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hiba\Desktop\Stuff\Git\GoogleMinesweeperBot\"/>
    </mc:Choice>
  </mc:AlternateContent>
  <bookViews>
    <workbookView xWindow="28680" yWindow="-120" windowWidth="29040" windowHeight="15840" tabRatio="747" activeTab="10"/>
  </bookViews>
  <sheets>
    <sheet name="Grab" sheetId="1" r:id="rId1"/>
    <sheet name="Sheet2" sheetId="6" r:id="rId2"/>
    <sheet name="ProbArc" sheetId="7" r:id="rId3"/>
    <sheet name="Prob1" sheetId="9" r:id="rId4"/>
    <sheet name="Prob3_Compund" sheetId="11" r:id="rId5"/>
    <sheet name="Prob_Massive" sheetId="8" r:id="rId6"/>
    <sheet name="Analyze" sheetId="4" r:id="rId7"/>
    <sheet name="Sheet1" sheetId="5" r:id="rId8"/>
    <sheet name="Edges" sheetId="3" r:id="rId9"/>
    <sheet name="Notes" sheetId="12" r:id="rId10"/>
    <sheet name="Case1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2" l="1"/>
  <c r="B3" i="12"/>
  <c r="F5" i="12"/>
  <c r="G7" i="12"/>
  <c r="BB40" i="8" l="1"/>
  <c r="AZ40" i="8"/>
  <c r="AX40" i="8"/>
  <c r="AV40" i="8"/>
  <c r="AT40" i="8"/>
  <c r="AR40" i="8"/>
  <c r="AP40" i="8"/>
  <c r="AN40" i="8"/>
  <c r="AL40" i="8"/>
  <c r="AJ40" i="8"/>
  <c r="AH40" i="8"/>
  <c r="AF40" i="8"/>
  <c r="AD40" i="8"/>
  <c r="AB40" i="8"/>
  <c r="Z40" i="8"/>
  <c r="X40" i="8"/>
  <c r="V40" i="8"/>
  <c r="R40" i="8"/>
  <c r="P40" i="8"/>
  <c r="N40" i="8"/>
  <c r="L40" i="8"/>
  <c r="G19" i="9" l="1"/>
  <c r="AH8" i="6"/>
  <c r="AH6" i="6"/>
  <c r="AH11" i="6" l="1"/>
  <c r="L6" i="9" l="1"/>
  <c r="G6" i="9"/>
  <c r="H6" i="9" s="1"/>
  <c r="N6" i="9" s="1"/>
  <c r="P5" i="9"/>
  <c r="L5" i="9"/>
  <c r="G5" i="9"/>
  <c r="H5" i="9" s="1"/>
  <c r="N5" i="9" s="1"/>
  <c r="F6" i="7"/>
  <c r="V14" i="7"/>
  <c r="V15" i="7" s="1"/>
  <c r="X14" i="7"/>
  <c r="Y14" i="7"/>
  <c r="AB14" i="7"/>
  <c r="AF14" i="7"/>
  <c r="I15" i="7"/>
  <c r="M15" i="7" s="1"/>
  <c r="O15" i="7"/>
  <c r="O14" i="7" s="1"/>
  <c r="S15" i="7"/>
  <c r="X15" i="7"/>
  <c r="AB15" i="7"/>
  <c r="AF15" i="7"/>
  <c r="Q15" i="7" l="1"/>
  <c r="Q14" i="7" s="1"/>
  <c r="Z14" i="7"/>
  <c r="Z15" i="7" s="1"/>
  <c r="T14" i="7"/>
  <c r="T15" i="7" s="1"/>
  <c r="AD14" i="7"/>
  <c r="AD15" i="7" s="1"/>
  <c r="L22" i="8"/>
  <c r="H22" i="8"/>
  <c r="P22" i="8" s="1"/>
  <c r="L11" i="8"/>
  <c r="H11" i="8"/>
  <c r="P11" i="8" s="1"/>
  <c r="S46" i="7"/>
  <c r="O46" i="7"/>
  <c r="Q46" i="7" s="1"/>
  <c r="Q45" i="7" s="1"/>
  <c r="I46" i="7"/>
  <c r="M46" i="7" s="1"/>
  <c r="T48" i="7" s="1"/>
  <c r="T49" i="7" s="1"/>
  <c r="AF45" i="7"/>
  <c r="AF46" i="7" s="1"/>
  <c r="AB45" i="7"/>
  <c r="AB46" i="7" s="1"/>
  <c r="Y45" i="7"/>
  <c r="X45" i="7"/>
  <c r="X46" i="7" s="1"/>
  <c r="V45" i="7"/>
  <c r="V46" i="7" s="1"/>
  <c r="O45" i="7"/>
  <c r="S4" i="7"/>
  <c r="O4" i="7"/>
  <c r="Q4" i="7" s="1"/>
  <c r="Q3" i="7" s="1"/>
  <c r="I4" i="7"/>
  <c r="M4" i="7" s="1"/>
  <c r="AF3" i="7"/>
  <c r="AF4" i="7" s="1"/>
  <c r="AB3" i="7"/>
  <c r="AB4" i="7" s="1"/>
  <c r="Y3" i="7"/>
  <c r="X3" i="7"/>
  <c r="V3" i="7"/>
  <c r="V4" i="7" s="1"/>
  <c r="AD6" i="7" l="1"/>
  <c r="AD7" i="7" s="1"/>
  <c r="T6" i="7"/>
  <c r="T7" i="7" s="1"/>
  <c r="AD48" i="7"/>
  <c r="AD49" i="7" s="1"/>
  <c r="Z48" i="7"/>
  <c r="Z49" i="7" s="1"/>
  <c r="X4" i="7"/>
  <c r="Z6" i="7"/>
  <c r="Z7" i="7" s="1"/>
  <c r="O3" i="7"/>
  <c r="Z45" i="7"/>
  <c r="Z46" i="7" s="1"/>
  <c r="AD45" i="7"/>
  <c r="AD46" i="7" s="1"/>
  <c r="T45" i="7"/>
  <c r="T46" i="7" s="1"/>
  <c r="AD3" i="7"/>
  <c r="AD4" i="7" s="1"/>
  <c r="Z3" i="7"/>
  <c r="Z4" i="7" s="1"/>
  <c r="T3" i="7"/>
  <c r="T4" i="7" s="1"/>
  <c r="AF139" i="7" l="1"/>
  <c r="AF140" i="7" s="1"/>
  <c r="AB139" i="7"/>
  <c r="AB140" i="7" s="1"/>
  <c r="Y139" i="7"/>
  <c r="X139" i="7"/>
  <c r="V139" i="7"/>
  <c r="V140" i="7" s="1"/>
  <c r="AF132" i="7"/>
  <c r="AF133" i="7" s="1"/>
  <c r="AB132" i="7"/>
  <c r="AB133" i="7" s="1"/>
  <c r="Y132" i="7"/>
  <c r="X132" i="7"/>
  <c r="V132" i="7"/>
  <c r="V133" i="7" s="1"/>
  <c r="AF119" i="7"/>
  <c r="AF120" i="7" s="1"/>
  <c r="AB119" i="7"/>
  <c r="AB120" i="7" s="1"/>
  <c r="Y119" i="7"/>
  <c r="X119" i="7"/>
  <c r="V119" i="7"/>
  <c r="V120" i="7" s="1"/>
  <c r="AF104" i="7"/>
  <c r="AF105" i="7" s="1"/>
  <c r="AB104" i="7"/>
  <c r="AB105" i="7" s="1"/>
  <c r="Y104" i="7"/>
  <c r="X104" i="7"/>
  <c r="V104" i="7"/>
  <c r="V105" i="7" s="1"/>
  <c r="AF94" i="7"/>
  <c r="AF95" i="7" s="1"/>
  <c r="AB94" i="7"/>
  <c r="AB95" i="7" s="1"/>
  <c r="Y94" i="7"/>
  <c r="X94" i="7"/>
  <c r="X95" i="7" s="1"/>
  <c r="V94" i="7"/>
  <c r="V95" i="7" s="1"/>
  <c r="AF85" i="7"/>
  <c r="AF86" i="7" s="1"/>
  <c r="AB85" i="7"/>
  <c r="AB86" i="7" s="1"/>
  <c r="Y85" i="7"/>
  <c r="X85" i="7"/>
  <c r="V85" i="7"/>
  <c r="V86" i="7" s="1"/>
  <c r="AF73" i="7"/>
  <c r="AF74" i="7" s="1"/>
  <c r="AB73" i="7"/>
  <c r="AB74" i="7" s="1"/>
  <c r="Y73" i="7"/>
  <c r="X73" i="7"/>
  <c r="V73" i="7"/>
  <c r="V74" i="7" s="1"/>
  <c r="AF56" i="7"/>
  <c r="AF57" i="7" s="1"/>
  <c r="AB56" i="7"/>
  <c r="AB57" i="7" s="1"/>
  <c r="Y56" i="7"/>
  <c r="X56" i="7"/>
  <c r="V56" i="7"/>
  <c r="V57" i="7" s="1"/>
  <c r="AF26" i="7"/>
  <c r="AF27" i="7" s="1"/>
  <c r="AB26" i="7"/>
  <c r="AB27" i="7" s="1"/>
  <c r="Y26" i="7"/>
  <c r="X26" i="7"/>
  <c r="X27" i="7" s="1"/>
  <c r="V26" i="7"/>
  <c r="V27" i="7" s="1"/>
  <c r="AF33" i="7"/>
  <c r="AF34" i="7" s="1"/>
  <c r="AB33" i="7"/>
  <c r="AB34" i="7" s="1"/>
  <c r="Y33" i="7"/>
  <c r="X33" i="7"/>
  <c r="V33" i="7"/>
  <c r="V34" i="7" s="1"/>
  <c r="S140" i="7"/>
  <c r="S133" i="7"/>
  <c r="S120" i="7"/>
  <c r="S105" i="7"/>
  <c r="S95" i="7"/>
  <c r="S86" i="7"/>
  <c r="S74" i="7"/>
  <c r="S57" i="7"/>
  <c r="S27" i="7"/>
  <c r="S34" i="7"/>
  <c r="O27" i="7"/>
  <c r="Q27" i="7" s="1"/>
  <c r="Q26" i="7" s="1"/>
  <c r="I27" i="7"/>
  <c r="M27" i="7" s="1"/>
  <c r="Z26" i="7" s="1"/>
  <c r="Z27" i="7" s="1"/>
  <c r="O140" i="7"/>
  <c r="Q140" i="7" s="1"/>
  <c r="Q139" i="7" s="1"/>
  <c r="O139" i="7"/>
  <c r="O133" i="7"/>
  <c r="Q133" i="7" s="1"/>
  <c r="Q132" i="7" s="1"/>
  <c r="O132" i="7"/>
  <c r="O120" i="7"/>
  <c r="Q120" i="7" s="1"/>
  <c r="Q119" i="7" s="1"/>
  <c r="O119" i="7"/>
  <c r="O105" i="7"/>
  <c r="Q105" i="7" s="1"/>
  <c r="Q104" i="7" s="1"/>
  <c r="O95" i="7"/>
  <c r="Q95" i="7" s="1"/>
  <c r="Q94" i="7" s="1"/>
  <c r="O86" i="7"/>
  <c r="Q86" i="7" s="1"/>
  <c r="Q85" i="7" s="1"/>
  <c r="O74" i="7"/>
  <c r="Q74" i="7" s="1"/>
  <c r="Q73" i="7" s="1"/>
  <c r="O57" i="7"/>
  <c r="Q57" i="7" s="1"/>
  <c r="Q56" i="7" s="1"/>
  <c r="O24" i="7"/>
  <c r="Q24" i="7" s="1"/>
  <c r="Q23" i="7" s="1"/>
  <c r="O34" i="7"/>
  <c r="Q34" i="7" s="1"/>
  <c r="Q33" i="7" s="1"/>
  <c r="I140" i="7"/>
  <c r="M140" i="7" s="1"/>
  <c r="I133" i="7"/>
  <c r="M133" i="7" s="1"/>
  <c r="I120" i="7"/>
  <c r="M120" i="7" s="1"/>
  <c r="T119" i="7" s="1"/>
  <c r="T120" i="7" s="1"/>
  <c r="I105" i="7"/>
  <c r="M105" i="7" s="1"/>
  <c r="AD104" i="7" s="1"/>
  <c r="AD105" i="7" s="1"/>
  <c r="I95" i="7"/>
  <c r="M95" i="7" s="1"/>
  <c r="AD94" i="7" s="1"/>
  <c r="AD95" i="7" s="1"/>
  <c r="I86" i="7"/>
  <c r="M86" i="7" s="1"/>
  <c r="T85" i="7" s="1"/>
  <c r="T86" i="7" s="1"/>
  <c r="I74" i="7"/>
  <c r="M74" i="7" s="1"/>
  <c r="T73" i="7" s="1"/>
  <c r="T74" i="7" s="1"/>
  <c r="I57" i="7"/>
  <c r="M57" i="7" s="1"/>
  <c r="T56" i="7" s="1"/>
  <c r="T57" i="7" s="1"/>
  <c r="I24" i="7"/>
  <c r="M24" i="7" s="1"/>
  <c r="I34" i="7"/>
  <c r="M34" i="7" s="1"/>
  <c r="AD33" i="7" s="1"/>
  <c r="AD34" i="7" s="1"/>
  <c r="O73" i="7" l="1"/>
  <c r="X105" i="7"/>
  <c r="O94" i="7"/>
  <c r="AD132" i="7"/>
  <c r="AD133" i="7" s="1"/>
  <c r="Z135" i="7"/>
  <c r="Z136" i="7" s="1"/>
  <c r="T135" i="7"/>
  <c r="T136" i="7" s="1"/>
  <c r="AD135" i="7"/>
  <c r="AD136" i="7" s="1"/>
  <c r="X120" i="7"/>
  <c r="AD139" i="7"/>
  <c r="AD140" i="7" s="1"/>
  <c r="T142" i="7"/>
  <c r="T143" i="7" s="1"/>
  <c r="Z142" i="7"/>
  <c r="Z143" i="7" s="1"/>
  <c r="AD142" i="7"/>
  <c r="AD143" i="7" s="1"/>
  <c r="AD26" i="7"/>
  <c r="AD27" i="7" s="1"/>
  <c r="T26" i="7"/>
  <c r="T27" i="7" s="1"/>
  <c r="X74" i="7"/>
  <c r="X34" i="7"/>
  <c r="Z85" i="7"/>
  <c r="Z86" i="7" s="1"/>
  <c r="T132" i="7"/>
  <c r="T133" i="7" s="1"/>
  <c r="T94" i="7"/>
  <c r="T95" i="7" s="1"/>
  <c r="Z132" i="7"/>
  <c r="Z133" i="7" s="1"/>
  <c r="AD85" i="7"/>
  <c r="AD86" i="7" s="1"/>
  <c r="Z119" i="7"/>
  <c r="Z120" i="7" s="1"/>
  <c r="X133" i="7"/>
  <c r="AD119" i="7"/>
  <c r="AD120" i="7" s="1"/>
  <c r="O26" i="7"/>
  <c r="Z94" i="7"/>
  <c r="Z95" i="7" s="1"/>
  <c r="T139" i="7"/>
  <c r="T140" i="7" s="1"/>
  <c r="X57" i="7"/>
  <c r="X140" i="7"/>
  <c r="AD56" i="7"/>
  <c r="AD57" i="7" s="1"/>
  <c r="T104" i="7"/>
  <c r="T105" i="7" s="1"/>
  <c r="Z104" i="7"/>
  <c r="Z105" i="7" s="1"/>
  <c r="Z139" i="7"/>
  <c r="Z140" i="7" s="1"/>
  <c r="AD73" i="7"/>
  <c r="AD74" i="7" s="1"/>
  <c r="Z33" i="7"/>
  <c r="Z34" i="7" s="1"/>
  <c r="Z56" i="7"/>
  <c r="Z57" i="7" s="1"/>
  <c r="Z73" i="7"/>
  <c r="Z74" i="7" s="1"/>
  <c r="O33" i="7"/>
  <c r="O23" i="7"/>
  <c r="T33" i="7"/>
  <c r="T34" i="7" s="1"/>
  <c r="X86" i="7"/>
  <c r="O104" i="7"/>
  <c r="O85" i="7"/>
  <c r="O56" i="7"/>
  <c r="AO32" i="6"/>
  <c r="AO33" i="6"/>
  <c r="AO34" i="6"/>
  <c r="AH2" i="6"/>
  <c r="AH3" i="6"/>
  <c r="AH4" i="6"/>
  <c r="AH5" i="6"/>
  <c r="AH7" i="6"/>
  <c r="AH9" i="6"/>
  <c r="AH10" i="6"/>
  <c r="AH1" i="6"/>
  <c r="C11" i="5" l="1"/>
  <c r="C12" i="5"/>
  <c r="C13" i="5"/>
  <c r="C10" i="5"/>
  <c r="E13" i="5"/>
  <c r="E12" i="5"/>
  <c r="E11" i="5"/>
  <c r="C5" i="5" l="1"/>
  <c r="C6" i="5"/>
  <c r="C4" i="5"/>
  <c r="B3" i="5"/>
  <c r="B4" i="5"/>
  <c r="D4" i="5" s="1"/>
  <c r="B2" i="5"/>
  <c r="D2" i="5" s="1"/>
  <c r="D3" i="5"/>
  <c r="D5" i="5"/>
  <c r="D6" i="5"/>
</calcChain>
</file>

<file path=xl/sharedStrings.xml><?xml version="1.0" encoding="utf-8"?>
<sst xmlns="http://schemas.openxmlformats.org/spreadsheetml/2006/main" count="24849" uniqueCount="235">
  <si>
    <t>(229, 194, 159)</t>
  </si>
  <si>
    <t>(215, 184, 153)</t>
  </si>
  <si>
    <t>(135, 175, 58)</t>
  </si>
  <si>
    <t>(162, 209, 73)</t>
  </si>
  <si>
    <t>(170, 215, 81)</t>
  </si>
  <si>
    <t>(203, 116, 35)</t>
  </si>
  <si>
    <t>(230, 51, 7)</t>
  </si>
  <si>
    <t>(229, 57, 10)</t>
  </si>
  <si>
    <t>(210, 118, 34)</t>
  </si>
  <si>
    <t>(231, 51, 7)</t>
  </si>
  <si>
    <t>(242, 54, 7)</t>
  </si>
  <si>
    <t>(223, 90, 22)</t>
  </si>
  <si>
    <t>(168, 197, 67)</t>
  </si>
  <si>
    <t>(178, 175, 172)</t>
  </si>
  <si>
    <t>(102, 147, 191)</t>
  </si>
  <si>
    <t>(45, 125, 205)</t>
  </si>
  <si>
    <t>(232, 73, 15)</t>
  </si>
  <si>
    <t>(183, 170, 56)</t>
  </si>
  <si>
    <t>(56, 142, 60)</t>
  </si>
  <si>
    <t>(205, 187, 146)</t>
  </si>
  <si>
    <t>(108, 158, 90)</t>
  </si>
  <si>
    <t>(64, 144, 64)</t>
  </si>
  <si>
    <t>(82, 150, 75)</t>
  </si>
  <si>
    <t>(153, 171, 115)</t>
  </si>
  <si>
    <t>(134, 158, 183)</t>
  </si>
  <si>
    <t>(72, 136, 198)</t>
  </si>
  <si>
    <t>(25, 118, 210)</t>
  </si>
  <si>
    <t>(238, 61, 9)</t>
  </si>
  <si>
    <t>(201, 134, 42)</t>
  </si>
  <si>
    <t>(163, 207, 72)</t>
  </si>
  <si>
    <t>(200, 183, 166)</t>
  </si>
  <si>
    <t>(53, 129, 203)</t>
  </si>
  <si>
    <t>(241, 56, 8)</t>
  </si>
  <si>
    <t>(214, 111, 31)</t>
  </si>
  <si>
    <t>(134, 165, 105)</t>
  </si>
  <si>
    <t>(188, 181, 136)</t>
  </si>
  <si>
    <t>(73, 147, 70)</t>
  </si>
  <si>
    <t>(195, 146, 46)</t>
  </si>
  <si>
    <t>(165, 204, 71)</t>
  </si>
  <si>
    <t>(144, 168, 110)</t>
  </si>
  <si>
    <t>(217, 103, 28)</t>
  </si>
  <si>
    <t>(222, 93, 24)</t>
  </si>
  <si>
    <t>(163, 205, 71)</t>
  </si>
  <si>
    <t>(125, 163, 100)</t>
  </si>
  <si>
    <t>(224, 91, 22)</t>
  </si>
  <si>
    <t>(175, 182, 61)</t>
  </si>
  <si>
    <t>(228, 58, 10)</t>
  </si>
  <si>
    <t>(181, 173, 57)</t>
  </si>
  <si>
    <t>(92, 153, 80)</t>
  </si>
  <si>
    <t>(175, 178, 129)</t>
  </si>
  <si>
    <t>(221, 71, 15)</t>
  </si>
  <si>
    <t>(164, 174, 122)</t>
  </si>
  <si>
    <t>(99, 155, 85)</t>
  </si>
  <si>
    <t>(147, 164, 180)</t>
  </si>
  <si>
    <t>(112, 151, 188)</t>
  </si>
  <si>
    <t>(222, 70, 15)</t>
  </si>
  <si>
    <t>(229, 52, 8)</t>
  </si>
  <si>
    <t>(179, 170, 56)</t>
  </si>
  <si>
    <t>(216, 83, 20)</t>
  </si>
  <si>
    <t>(225, 63, 12)</t>
  </si>
  <si>
    <t>(168, 197, 69)</t>
  </si>
  <si>
    <t>(211, 47, 47)</t>
  </si>
  <si>
    <t>(215, 174, 159)</t>
  </si>
  <si>
    <t>(129, 39, 162)</t>
  </si>
  <si>
    <t>(145, 65, 162)</t>
  </si>
  <si>
    <t>(123, 31, 162)</t>
  </si>
  <si>
    <t>(173, 107, 161)</t>
  </si>
  <si>
    <t>(198, 146, 160)</t>
  </si>
  <si>
    <t>(162, 91, 161)</t>
  </si>
  <si>
    <t>(191, 136, 160)</t>
  </si>
  <si>
    <t>(185, 126, 160)</t>
  </si>
  <si>
    <t>(151, 74, 161)</t>
  </si>
  <si>
    <t>(134, 49, 162)</t>
  </si>
  <si>
    <t>(226, 176, 145)</t>
  </si>
  <si>
    <t>(218, 108, 94)</t>
  </si>
  <si>
    <t>(213, 63, 59)</t>
  </si>
  <si>
    <t>(212, 55, 53)</t>
  </si>
  <si>
    <t>(214, 70, 64)</t>
  </si>
  <si>
    <t>(217, 102, 89)</t>
  </si>
  <si>
    <t>(220, 116, 100)</t>
  </si>
  <si>
    <t>(217, 94, 83)</t>
  </si>
  <si>
    <t>(225, 162, 134)</t>
  </si>
  <si>
    <t>(220, 124, 106)</t>
  </si>
  <si>
    <t>(222, 133, 112)</t>
  </si>
  <si>
    <t>(216, 86, 77)</t>
  </si>
  <si>
    <t>(214, 78, 71)</t>
  </si>
  <si>
    <t>(222, 141, 119)</t>
  </si>
  <si>
    <t>(224, 151, 126)</t>
  </si>
  <si>
    <t>(247, 160, 51)</t>
  </si>
  <si>
    <t>(255, 143, 0)</t>
  </si>
  <si>
    <t>(251, 152, 27)</t>
  </si>
  <si>
    <t>(232, 187, 140)</t>
  </si>
  <si>
    <t>(253, 146, 9)</t>
  </si>
  <si>
    <t>(243, 166, 73)</t>
  </si>
  <si>
    <t>(242, 170, 82)</t>
  </si>
  <si>
    <t>(235, 182, 124)</t>
  </si>
  <si>
    <t>(249, 154, 34)</t>
  </si>
  <si>
    <t>(239, 175, 100)</t>
  </si>
  <si>
    <t>(252, 149, 19)</t>
  </si>
  <si>
    <t>(248, 157, 42)</t>
  </si>
  <si>
    <t>(244, 164, 65)</t>
  </si>
  <si>
    <t>(237, 179, 112)</t>
  </si>
  <si>
    <t>(240, 172, 90)</t>
  </si>
  <si>
    <t>(0, 151, 167)</t>
  </si>
  <si>
    <t>(196, 188, 160)</t>
  </si>
  <si>
    <t>(110, 172, 163)</t>
  </si>
  <si>
    <t>(54, 161, 165)</t>
  </si>
  <si>
    <t>(22, 155, 166)</t>
  </si>
  <si>
    <t>(137, 176, 162)</t>
  </si>
  <si>
    <t>(98, 169, 164)</t>
  </si>
  <si>
    <t>(11, 153, 166)</t>
  </si>
  <si>
    <t>(43, 160, 166)</t>
  </si>
  <si>
    <t>(172, 183, 161)</t>
  </si>
  <si>
    <t>(66, 164, 165)</t>
  </si>
  <si>
    <t>(123, 174, 162)</t>
  </si>
  <si>
    <t>(87, 168, 163)</t>
  </si>
  <si>
    <t>(31, 157, 166)</t>
  </si>
  <si>
    <t>(153, 179, 162)</t>
  </si>
  <si>
    <t>anchor on paint</t>
  </si>
  <si>
    <t># top left (170, 215, 81) # light green</t>
  </si>
  <si>
    <t>d = 25</t>
  </si>
  <si>
    <t>(211, 180, 149)</t>
  </si>
  <si>
    <t>(66, 66, 66)</t>
  </si>
  <si>
    <t>(157, 137, 118)</t>
  </si>
  <si>
    <t>(176, 152, 129)</t>
  </si>
  <si>
    <t>(75, 73, 71)</t>
  </si>
  <si>
    <t>(139, 123, 108)</t>
  </si>
  <si>
    <t>(121, 109, 97)</t>
  </si>
  <si>
    <t>(112, 102, 92)</t>
  </si>
  <si>
    <t>(196, 168, 140)</t>
  </si>
  <si>
    <t>(166, 145, 123)</t>
  </si>
  <si>
    <t>(186, 160, 135)</t>
  </si>
  <si>
    <t>(84, 80, 76)</t>
  </si>
  <si>
    <t>(131, 117, 103)</t>
  </si>
  <si>
    <t>(94, 88, 82)</t>
  </si>
  <si>
    <t>(148, 130, 113)</t>
  </si>
  <si>
    <t>(103, 95, 87)</t>
  </si>
  <si>
    <t>(63, 144, 64)</t>
  </si>
  <si>
    <t>(177, 174, 131)</t>
  </si>
  <si>
    <t>(165, 171, 125)</t>
  </si>
  <si>
    <t>(155, 168, 118)</t>
  </si>
  <si>
    <t>(137, 163, 107)</t>
  </si>
  <si>
    <t>(128, 161, 102)</t>
  </si>
  <si>
    <t>(120, 159, 98)</t>
  </si>
  <si>
    <t>(96, 152, 83)</t>
  </si>
  <si>
    <t>(193, 178, 141)</t>
  </si>
  <si>
    <t>(146, 165, 112)</t>
  </si>
  <si>
    <t>(89, 151, 79)</t>
  </si>
  <si>
    <t>(72, 146, 69)</t>
  </si>
  <si>
    <t>(80, 148, 74)</t>
  </si>
  <si>
    <t>(104, 155, 88)</t>
  </si>
  <si>
    <t>(138, 158, 176)</t>
  </si>
  <si>
    <t>(106, 147, 185)</t>
  </si>
  <si>
    <t>(52, 127, 202)</t>
  </si>
  <si>
    <t>(188, 174, 161)</t>
  </si>
  <si>
    <t>(69, 134, 196)</t>
  </si>
  <si>
    <t>(127, 153, 180)</t>
  </si>
  <si>
    <t>(43, 124, 204)</t>
  </si>
  <si>
    <t>(97, 143, 189)</t>
  </si>
  <si>
    <t>(167, 168, 168)</t>
  </si>
  <si>
    <t>https://www.speedrun.com/gm?h=Any-Hard-Web&amp;x=xk9v8vyd-2lgr166n.jqz70mgl-wl30drwl.klrw5rj1</t>
  </si>
  <si>
    <t>+</t>
  </si>
  <si>
    <t>-</t>
  </si>
  <si>
    <t>u</t>
  </si>
  <si>
    <t>X</t>
  </si>
  <si>
    <t>N</t>
  </si>
  <si>
    <t>1 in 2</t>
  </si>
  <si>
    <t>Flag</t>
  </si>
  <si>
    <t>Clear</t>
  </si>
  <si>
    <t>2 in 3</t>
  </si>
  <si>
    <t>Prob</t>
  </si>
  <si>
    <t>mines</t>
  </si>
  <si>
    <t>square</t>
  </si>
  <si>
    <t>prob</t>
  </si>
  <si>
    <t>N-X</t>
  </si>
  <si>
    <t>Enter</t>
  </si>
  <si>
    <t>Exit</t>
  </si>
  <si>
    <t>Enter1</t>
  </si>
  <si>
    <t>Enter2</t>
  </si>
  <si>
    <t>x2</t>
  </si>
  <si>
    <t>x2_2</t>
  </si>
  <si>
    <t>N - X &gt; 0</t>
  </si>
  <si>
    <t>and</t>
  </si>
  <si>
    <t>u - (N - X) == 1</t>
  </si>
  <si>
    <t>Will catch after above is cleared on 1/2 prob</t>
  </si>
  <si>
    <t>u &gt; 2</t>
  </si>
  <si>
    <t>prob == 1/2 + 1/2</t>
  </si>
  <si>
    <t>N-X-1 == 0</t>
  </si>
  <si>
    <t>N-X-1 == u-2</t>
  </si>
  <si>
    <t>prob == 2/3 + 2/3</t>
  </si>
  <si>
    <t>prob == 3/4 + 3/4</t>
  </si>
  <si>
    <t>u - (N - X) &gt; 0</t>
  </si>
  <si>
    <t>prob == 1/2+1/2+1/2</t>
  </si>
  <si>
    <t>prob == 2/3+2/3+2/3</t>
  </si>
  <si>
    <t>prob == 3/4+3/4+3/4</t>
  </si>
  <si>
    <t>get the number of mines the parent is missing (confirm it's equal to the # of mines the child is touching) if the # of mines the child is touching = the N of the child, clear any extra empties.</t>
  </si>
  <si>
    <t>problematic</t>
  </si>
  <si>
    <t xml:space="preserve"> 1/6</t>
  </si>
  <si>
    <t>Parent</t>
  </si>
  <si>
    <t>pU</t>
  </si>
  <si>
    <t>Child</t>
  </si>
  <si>
    <t>cU</t>
  </si>
  <si>
    <t>pXrem</t>
  </si>
  <si>
    <t>cXrem</t>
  </si>
  <si>
    <t>countProbTouch</t>
  </si>
  <si>
    <t>chance</t>
  </si>
  <si>
    <t>clear</t>
  </si>
  <si>
    <t>flag</t>
  </si>
  <si>
    <t>1 or 2</t>
  </si>
  <si>
    <t>C3</t>
  </si>
  <si>
    <t>C2</t>
  </si>
  <si>
    <t>F1</t>
  </si>
  <si>
    <t>F2</t>
  </si>
  <si>
    <t>C4</t>
  </si>
  <si>
    <t>C5</t>
  </si>
  <si>
    <t>C1</t>
  </si>
  <si>
    <t>C6</t>
  </si>
  <si>
    <t>F3</t>
  </si>
  <si>
    <t>above 3 covered ?</t>
  </si>
  <si>
    <t>276 checks</t>
  </si>
  <si>
    <t>c1</t>
  </si>
  <si>
    <t>f1</t>
  </si>
  <si>
    <t>c2 [2/3]</t>
  </si>
  <si>
    <t>c3</t>
  </si>
  <si>
    <t>f2</t>
  </si>
  <si>
    <t>Prob3, compound/massive?</t>
  </si>
  <si>
    <t>c4</t>
  </si>
  <si>
    <t>f3</t>
  </si>
  <si>
    <t>🏴</t>
  </si>
  <si>
    <t>Perhaps with this minesweeper it's enough to find the lowest prob (highest chance of no mine) and take it because rumor has it this minesweeper adjusts for chance</t>
  </si>
  <si>
    <t>3 with 2 mines has 1 mine left for 2 empties</t>
  </si>
  <si>
    <t>the 3 next to it then has 2 mines for 3 empties</t>
  </si>
  <si>
    <t>the 2 across the empties is then touching all 2 mines of that 3, and thus any other empty is a clear</t>
  </si>
  <si>
    <t>Prob 1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</si>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</sst>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388E3C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D75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2" fillId="0" borderId="0" xfId="0" applyFont="1" applyBorder="1"/>
    <xf numFmtId="0" fontId="2" fillId="0" borderId="0" xfId="0" applyFont="1"/>
    <xf numFmtId="0" fontId="3" fillId="0" borderId="0" xfId="0" applyFont="1" applyBorder="1"/>
    <xf numFmtId="0" fontId="3" fillId="0" borderId="0" xfId="0" applyFont="1"/>
    <xf numFmtId="0" fontId="1" fillId="0" borderId="0" xfId="0" applyFont="1"/>
    <xf numFmtId="0" fontId="0" fillId="6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</cellXfs>
  <cellStyles count="1">
    <cellStyle name="Normal" xfId="0" builtinId="0"/>
  </cellStyles>
  <dxfs count="117">
    <dxf>
      <fill>
        <patternFill>
          <bgColor rgb="FFE5C29F"/>
        </patternFill>
      </fill>
    </dxf>
    <dxf>
      <fill>
        <patternFill>
          <bgColor rgb="FFD7B899"/>
        </patternFill>
      </fill>
    </dxf>
    <dxf>
      <fill>
        <patternFill>
          <bgColor rgb="FF1976D2"/>
        </patternFill>
      </fill>
    </dxf>
    <dxf>
      <fill>
        <patternFill>
          <bgColor rgb="FF388E3C"/>
        </patternFill>
      </fill>
    </dxf>
    <dxf>
      <fill>
        <patternFill>
          <bgColor rgb="FFD32F2F"/>
        </patternFill>
      </fill>
    </dxf>
    <dxf>
      <fill>
        <patternFill>
          <bgColor rgb="FF7B1FA2"/>
        </patternFill>
      </fill>
    </dxf>
    <dxf>
      <fill>
        <patternFill>
          <bgColor rgb="FFFF8F00"/>
        </patternFill>
      </fill>
    </dxf>
    <dxf>
      <fill>
        <patternFill>
          <bgColor rgb="FF0097A7"/>
        </patternFill>
      </fill>
    </dxf>
    <dxf>
      <fill>
        <patternFill>
          <bgColor rgb="FF424242"/>
        </patternFill>
      </fill>
    </dxf>
    <dxf>
      <fill>
        <patternFill>
          <bgColor rgb="FFAAD751"/>
        </patternFill>
      </fill>
    </dxf>
    <dxf>
      <fill>
        <patternFill>
          <bgColor rgb="FFA2D149"/>
        </patternFill>
      </fill>
    </dxf>
    <dxf>
      <fill>
        <patternFill>
          <bgColor rgb="FFF23607"/>
        </patternFill>
      </fill>
    </dxf>
    <dxf>
      <fill>
        <patternFill>
          <bgColor rgb="FFE5C29F"/>
        </patternFill>
      </fill>
    </dxf>
    <dxf>
      <fill>
        <patternFill>
          <bgColor rgb="FFD7B899"/>
        </patternFill>
      </fill>
    </dxf>
    <dxf>
      <fill>
        <patternFill>
          <bgColor rgb="FF1976D2"/>
        </patternFill>
      </fill>
    </dxf>
    <dxf>
      <fill>
        <patternFill>
          <bgColor rgb="FF388E3C"/>
        </patternFill>
      </fill>
    </dxf>
    <dxf>
      <fill>
        <patternFill>
          <bgColor rgb="FFD32F2F"/>
        </patternFill>
      </fill>
    </dxf>
    <dxf>
      <fill>
        <patternFill>
          <bgColor rgb="FF7B1FA2"/>
        </patternFill>
      </fill>
    </dxf>
    <dxf>
      <fill>
        <patternFill>
          <bgColor rgb="FFFF8F00"/>
        </patternFill>
      </fill>
    </dxf>
    <dxf>
      <fill>
        <patternFill>
          <bgColor rgb="FF0097A7"/>
        </patternFill>
      </fill>
    </dxf>
    <dxf>
      <fill>
        <patternFill>
          <bgColor rgb="FF424242"/>
        </patternFill>
      </fill>
    </dxf>
    <dxf>
      <fill>
        <patternFill>
          <bgColor rgb="FFAAD751"/>
        </patternFill>
      </fill>
    </dxf>
    <dxf>
      <fill>
        <patternFill>
          <bgColor rgb="FFA2D149"/>
        </patternFill>
      </fill>
    </dxf>
    <dxf>
      <fill>
        <patternFill>
          <bgColor rgb="FFF23607"/>
        </patternFill>
      </fill>
    </dxf>
    <dxf>
      <fill>
        <patternFill>
          <bgColor rgb="FFE5C29F"/>
        </patternFill>
      </fill>
    </dxf>
    <dxf>
      <fill>
        <patternFill>
          <bgColor rgb="FFF23607"/>
        </patternFill>
      </fill>
    </dxf>
    <dxf>
      <fill>
        <patternFill>
          <bgColor rgb="FFA2D149"/>
        </patternFill>
      </fill>
    </dxf>
    <dxf>
      <fill>
        <patternFill>
          <bgColor rgb="FF1976D2"/>
        </patternFill>
      </fill>
    </dxf>
    <dxf>
      <fill>
        <patternFill>
          <bgColor rgb="FFAAD751"/>
        </patternFill>
      </fill>
    </dxf>
    <dxf>
      <fill>
        <patternFill>
          <bgColor rgb="FF0097A7"/>
        </patternFill>
      </fill>
    </dxf>
    <dxf>
      <fill>
        <patternFill>
          <bgColor rgb="FF7B1FA2"/>
        </patternFill>
      </fill>
    </dxf>
    <dxf>
      <fill>
        <patternFill>
          <bgColor rgb="FFD32F2F"/>
        </patternFill>
      </fill>
    </dxf>
    <dxf>
      <fill>
        <patternFill>
          <bgColor rgb="FF388E3C"/>
        </patternFill>
      </fill>
    </dxf>
    <dxf>
      <fill>
        <patternFill>
          <bgColor rgb="FFFF8F00"/>
        </patternFill>
      </fill>
    </dxf>
    <dxf>
      <fill>
        <patternFill>
          <bgColor rgb="FFE5C29F"/>
        </patternFill>
      </fill>
    </dxf>
    <dxf>
      <fill>
        <patternFill>
          <bgColor rgb="FFF23607"/>
        </patternFill>
      </fill>
    </dxf>
    <dxf>
      <fill>
        <patternFill>
          <bgColor rgb="FFA2D149"/>
        </patternFill>
      </fill>
    </dxf>
    <dxf>
      <fill>
        <patternFill>
          <bgColor rgb="FF1976D2"/>
        </patternFill>
      </fill>
    </dxf>
    <dxf>
      <fill>
        <patternFill>
          <bgColor rgb="FFAAD751"/>
        </patternFill>
      </fill>
    </dxf>
    <dxf>
      <fill>
        <patternFill>
          <bgColor rgb="FF0097A7"/>
        </patternFill>
      </fill>
    </dxf>
    <dxf>
      <fill>
        <patternFill>
          <bgColor rgb="FF7B1FA2"/>
        </patternFill>
      </fill>
    </dxf>
    <dxf>
      <fill>
        <patternFill>
          <bgColor rgb="FFD32F2F"/>
        </patternFill>
      </fill>
    </dxf>
    <dxf>
      <fill>
        <patternFill>
          <bgColor rgb="FF388E3C"/>
        </patternFill>
      </fill>
    </dxf>
    <dxf>
      <fill>
        <patternFill>
          <bgColor rgb="FFFF8F00"/>
        </patternFill>
      </fill>
    </dxf>
    <dxf>
      <fill>
        <patternFill>
          <bgColor rgb="FFE5C29F"/>
        </patternFill>
      </fill>
    </dxf>
    <dxf>
      <fill>
        <patternFill>
          <bgColor rgb="FFF23607"/>
        </patternFill>
      </fill>
    </dxf>
    <dxf>
      <fill>
        <patternFill>
          <bgColor rgb="FFA2D149"/>
        </patternFill>
      </fill>
    </dxf>
    <dxf>
      <fill>
        <patternFill>
          <bgColor rgb="FF1976D2"/>
        </patternFill>
      </fill>
    </dxf>
    <dxf>
      <fill>
        <patternFill>
          <bgColor rgb="FFAAD751"/>
        </patternFill>
      </fill>
    </dxf>
    <dxf>
      <fill>
        <patternFill>
          <bgColor rgb="FF0097A7"/>
        </patternFill>
      </fill>
    </dxf>
    <dxf>
      <fill>
        <patternFill>
          <bgColor rgb="FF7B1FA2"/>
        </patternFill>
      </fill>
    </dxf>
    <dxf>
      <fill>
        <patternFill>
          <bgColor rgb="FFD32F2F"/>
        </patternFill>
      </fill>
    </dxf>
    <dxf>
      <fill>
        <patternFill>
          <bgColor rgb="FF388E3C"/>
        </patternFill>
      </fill>
    </dxf>
    <dxf>
      <fill>
        <patternFill>
          <bgColor rgb="FFFF8F00"/>
        </patternFill>
      </fill>
    </dxf>
    <dxf>
      <fill>
        <patternFill>
          <bgColor rgb="FFE5C29F"/>
        </patternFill>
      </fill>
    </dxf>
    <dxf>
      <fill>
        <patternFill>
          <bgColor rgb="FFF23607"/>
        </patternFill>
      </fill>
    </dxf>
    <dxf>
      <fill>
        <patternFill>
          <bgColor rgb="FFA2D149"/>
        </patternFill>
      </fill>
    </dxf>
    <dxf>
      <fill>
        <patternFill>
          <bgColor rgb="FF1976D2"/>
        </patternFill>
      </fill>
    </dxf>
    <dxf>
      <fill>
        <patternFill>
          <bgColor rgb="FFAAD751"/>
        </patternFill>
      </fill>
    </dxf>
    <dxf>
      <fill>
        <patternFill>
          <bgColor rgb="FF0097A7"/>
        </patternFill>
      </fill>
    </dxf>
    <dxf>
      <fill>
        <patternFill>
          <bgColor rgb="FF7B1FA2"/>
        </patternFill>
      </fill>
    </dxf>
    <dxf>
      <fill>
        <patternFill>
          <bgColor rgb="FFD32F2F"/>
        </patternFill>
      </fill>
    </dxf>
    <dxf>
      <fill>
        <patternFill>
          <bgColor rgb="FF388E3C"/>
        </patternFill>
      </fill>
    </dxf>
    <dxf>
      <fill>
        <patternFill>
          <bgColor rgb="FFFF8F00"/>
        </patternFill>
      </fill>
    </dxf>
    <dxf>
      <fill>
        <patternFill>
          <bgColor rgb="FFE5C29F"/>
        </patternFill>
      </fill>
    </dxf>
    <dxf>
      <fill>
        <patternFill>
          <bgColor rgb="FFF23607"/>
        </patternFill>
      </fill>
    </dxf>
    <dxf>
      <fill>
        <patternFill>
          <bgColor rgb="FFA2D149"/>
        </patternFill>
      </fill>
    </dxf>
    <dxf>
      <fill>
        <patternFill>
          <bgColor rgb="FF1976D2"/>
        </patternFill>
      </fill>
    </dxf>
    <dxf>
      <fill>
        <patternFill>
          <bgColor rgb="FFAAD751"/>
        </patternFill>
      </fill>
    </dxf>
    <dxf>
      <fill>
        <patternFill>
          <bgColor rgb="FF0097A7"/>
        </patternFill>
      </fill>
    </dxf>
    <dxf>
      <fill>
        <patternFill>
          <bgColor rgb="FF7B1FA2"/>
        </patternFill>
      </fill>
    </dxf>
    <dxf>
      <fill>
        <patternFill>
          <bgColor rgb="FFD32F2F"/>
        </patternFill>
      </fill>
    </dxf>
    <dxf>
      <fill>
        <patternFill>
          <bgColor rgb="FF388E3C"/>
        </patternFill>
      </fill>
    </dxf>
    <dxf>
      <fill>
        <patternFill>
          <bgColor rgb="FFFF8F00"/>
        </patternFill>
      </fill>
    </dxf>
    <dxf>
      <fill>
        <patternFill>
          <bgColor rgb="FFE5C29F"/>
        </patternFill>
      </fill>
    </dxf>
    <dxf>
      <fill>
        <patternFill>
          <bgColor rgb="FFF23607"/>
        </patternFill>
      </fill>
    </dxf>
    <dxf>
      <fill>
        <patternFill>
          <bgColor rgb="FFA2D149"/>
        </patternFill>
      </fill>
    </dxf>
    <dxf>
      <fill>
        <patternFill>
          <bgColor rgb="FF1976D2"/>
        </patternFill>
      </fill>
    </dxf>
    <dxf>
      <fill>
        <patternFill>
          <bgColor rgb="FFAAD751"/>
        </patternFill>
      </fill>
    </dxf>
    <dxf>
      <fill>
        <patternFill>
          <bgColor rgb="FF0097A7"/>
        </patternFill>
      </fill>
    </dxf>
    <dxf>
      <fill>
        <patternFill>
          <bgColor rgb="FF7B1FA2"/>
        </patternFill>
      </fill>
    </dxf>
    <dxf>
      <fill>
        <patternFill>
          <bgColor rgb="FFD32F2F"/>
        </patternFill>
      </fill>
    </dxf>
    <dxf>
      <fill>
        <patternFill>
          <bgColor rgb="FF388E3C"/>
        </patternFill>
      </fill>
    </dxf>
    <dxf>
      <fill>
        <patternFill>
          <bgColor rgb="FFFF8F00"/>
        </patternFill>
      </fill>
    </dxf>
    <dxf>
      <fill>
        <patternFill>
          <bgColor rgb="FFE5C29F"/>
        </patternFill>
      </fill>
    </dxf>
    <dxf>
      <fill>
        <patternFill>
          <bgColor rgb="FFF23607"/>
        </patternFill>
      </fill>
    </dxf>
    <dxf>
      <fill>
        <patternFill>
          <bgColor rgb="FFA2D149"/>
        </patternFill>
      </fill>
    </dxf>
    <dxf>
      <fill>
        <patternFill>
          <bgColor rgb="FF1976D2"/>
        </patternFill>
      </fill>
    </dxf>
    <dxf>
      <fill>
        <patternFill>
          <bgColor rgb="FFAAD751"/>
        </patternFill>
      </fill>
    </dxf>
    <dxf>
      <fill>
        <patternFill>
          <bgColor rgb="FF0097A7"/>
        </patternFill>
      </fill>
    </dxf>
    <dxf>
      <fill>
        <patternFill>
          <bgColor rgb="FF7B1FA2"/>
        </patternFill>
      </fill>
    </dxf>
    <dxf>
      <fill>
        <patternFill>
          <bgColor rgb="FFD32F2F"/>
        </patternFill>
      </fill>
    </dxf>
    <dxf>
      <fill>
        <patternFill>
          <bgColor rgb="FF388E3C"/>
        </patternFill>
      </fill>
    </dxf>
    <dxf>
      <fill>
        <patternFill>
          <bgColor rgb="FFFF8F00"/>
        </patternFill>
      </fill>
    </dxf>
    <dxf>
      <fill>
        <patternFill>
          <bgColor rgb="FFE63307"/>
        </patternFill>
      </fill>
    </dxf>
    <dxf>
      <fill>
        <patternFill>
          <bgColor rgb="FFE5C29F"/>
        </patternFill>
      </fill>
    </dxf>
    <dxf>
      <fill>
        <patternFill>
          <bgColor rgb="FFF23607"/>
        </patternFill>
      </fill>
    </dxf>
    <dxf>
      <fill>
        <patternFill>
          <bgColor rgb="FFA2D149"/>
        </patternFill>
      </fill>
    </dxf>
    <dxf>
      <fill>
        <patternFill>
          <bgColor rgb="FF1976D2"/>
        </patternFill>
      </fill>
    </dxf>
    <dxf>
      <fill>
        <patternFill>
          <bgColor rgb="FFAAD751"/>
        </patternFill>
      </fill>
    </dxf>
    <dxf>
      <fill>
        <patternFill>
          <bgColor rgb="FF0097A7"/>
        </patternFill>
      </fill>
    </dxf>
    <dxf>
      <fill>
        <patternFill>
          <bgColor rgb="FF7B1FA2"/>
        </patternFill>
      </fill>
    </dxf>
    <dxf>
      <fill>
        <patternFill>
          <bgColor rgb="FFD32F2F"/>
        </patternFill>
      </fill>
    </dxf>
    <dxf>
      <fill>
        <patternFill>
          <bgColor rgb="FF388E3C"/>
        </patternFill>
      </fill>
    </dxf>
    <dxf>
      <fill>
        <patternFill>
          <bgColor rgb="FFFF8F00"/>
        </patternFill>
      </fill>
    </dxf>
    <dxf>
      <fill>
        <patternFill>
          <bgColor rgb="FFE5C29F"/>
        </patternFill>
      </fill>
    </dxf>
    <dxf>
      <fill>
        <patternFill>
          <bgColor rgb="FFD7B899"/>
        </patternFill>
      </fill>
    </dxf>
    <dxf>
      <fill>
        <patternFill>
          <bgColor rgb="FF1976D2"/>
        </patternFill>
      </fill>
    </dxf>
    <dxf>
      <fill>
        <patternFill>
          <bgColor rgb="FF388E3C"/>
        </patternFill>
      </fill>
    </dxf>
    <dxf>
      <fill>
        <patternFill>
          <bgColor rgb="FFD32F2F"/>
        </patternFill>
      </fill>
    </dxf>
    <dxf>
      <fill>
        <patternFill>
          <bgColor rgb="FF7B1FA2"/>
        </patternFill>
      </fill>
    </dxf>
    <dxf>
      <fill>
        <patternFill>
          <bgColor rgb="FFFF8F00"/>
        </patternFill>
      </fill>
    </dxf>
    <dxf>
      <fill>
        <patternFill>
          <bgColor rgb="FF0097A7"/>
        </patternFill>
      </fill>
    </dxf>
    <dxf>
      <fill>
        <patternFill>
          <bgColor rgb="FF424242"/>
        </patternFill>
      </fill>
    </dxf>
    <dxf>
      <fill>
        <patternFill>
          <bgColor rgb="FFAAD751"/>
        </patternFill>
      </fill>
    </dxf>
    <dxf>
      <fill>
        <patternFill>
          <bgColor rgb="FFA2D149"/>
        </patternFill>
      </fill>
    </dxf>
    <dxf>
      <fill>
        <patternFill>
          <bgColor rgb="FFF23607"/>
        </patternFill>
      </fill>
    </dxf>
  </dxfs>
  <tableStyles count="0" defaultTableStyle="TableStyleMedium2" defaultPivotStyle="PivotStyleLight16"/>
  <colors>
    <mruColors>
      <color rgb="FF388E3C"/>
      <color rgb="FFF23607"/>
      <color rgb="FFA2D149"/>
      <color rgb="FFAAD751"/>
      <color rgb="FF424242"/>
      <color rgb="FF0097A7"/>
      <color rgb="FFFF8F00"/>
      <color rgb="FF7B1FA2"/>
      <color rgb="FFD32F2F"/>
      <color rgb="FF1976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3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31</xdr:row>
      <xdr:rowOff>76200</xdr:rowOff>
    </xdr:from>
    <xdr:to>
      <xdr:col>4</xdr:col>
      <xdr:colOff>285492</xdr:colOff>
      <xdr:row>41</xdr:row>
      <xdr:rowOff>180724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5455D9-82D9-4CAF-9770-94FCB0DA3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76200"/>
          <a:ext cx="2066667" cy="20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266438</xdr:colOff>
      <xdr:row>30</xdr:row>
      <xdr:rowOff>28357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8839F9-F8E2-42D9-8B9D-F3C04D888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286000"/>
          <a:ext cx="2095238" cy="1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3</xdr:col>
      <xdr:colOff>247467</xdr:colOff>
      <xdr:row>69</xdr:row>
      <xdr:rowOff>94881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639FE0-FFB9-4B3B-B334-3B35EFEC7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191000"/>
          <a:ext cx="1466667" cy="2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3</xdr:col>
      <xdr:colOff>247467</xdr:colOff>
      <xdr:row>82</xdr:row>
      <xdr:rowOff>18786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73F85B-7574-474A-A574-2D06DDBF0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7429500"/>
          <a:ext cx="1466667" cy="2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4</xdr:col>
      <xdr:colOff>523581</xdr:colOff>
      <xdr:row>90</xdr:row>
      <xdr:rowOff>180786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36F22E-A975-4D9A-B730-3D124DF2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9715500"/>
          <a:ext cx="2352381" cy="1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3</xdr:col>
      <xdr:colOff>180800</xdr:colOff>
      <xdr:row>100</xdr:row>
      <xdr:rowOff>95048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EEE9AD-ABAC-43E2-AF9D-5A7356B1E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1430000"/>
          <a:ext cx="1400000" cy="1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102</xdr:row>
      <xdr:rowOff>0</xdr:rowOff>
    </xdr:from>
    <xdr:to>
      <xdr:col>4</xdr:col>
      <xdr:colOff>552127</xdr:colOff>
      <xdr:row>116</xdr:row>
      <xdr:rowOff>37762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AB46FF-F3AF-4D67-BA1F-CE2D9062F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9575" y="13335000"/>
          <a:ext cx="2580952" cy="2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117</xdr:row>
      <xdr:rowOff>76200</xdr:rowOff>
    </xdr:from>
    <xdr:to>
      <xdr:col>4</xdr:col>
      <xdr:colOff>447364</xdr:colOff>
      <xdr:row>128</xdr:row>
      <xdr:rowOff>28319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096858-B8BD-4CED-B11F-2A6C8763E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6268700"/>
          <a:ext cx="2485714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129</xdr:row>
      <xdr:rowOff>104775</xdr:rowOff>
    </xdr:from>
    <xdr:to>
      <xdr:col>4</xdr:col>
      <xdr:colOff>256912</xdr:colOff>
      <xdr:row>135</xdr:row>
      <xdr:rowOff>85585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FFCA64-FC51-464E-B9C9-829DF633F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550" y="18583275"/>
          <a:ext cx="2104762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4</xdr:col>
      <xdr:colOff>237867</xdr:colOff>
      <xdr:row>144</xdr:row>
      <xdr:rowOff>161738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3B480F2-9388-4B7A-92A3-89B6B3BF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24384000"/>
          <a:ext cx="2066667" cy="1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544285</xdr:colOff>
      <xdr:row>0</xdr:row>
      <xdr:rowOff>176893</xdr:rowOff>
    </xdr:from>
    <xdr:to>
      <xdr:col>4</xdr:col>
      <xdr:colOff>590237</xdr:colOff>
      <xdr:row>11</xdr:row>
      <xdr:rowOff>81393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1BC87DC-F549-46E2-B374-EC24858A8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4285" y="26084893"/>
          <a:ext cx="2495238" cy="2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4</xdr:col>
      <xdr:colOff>210654</xdr:colOff>
      <xdr:row>52</xdr:row>
      <xdr:rowOff>171214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46448E-5999-454C-8384-660C80807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2321" y="28194000"/>
          <a:ext cx="2047619" cy="1885714"/>
        </a:xfrm>
        <a:prstGeom prst="rect">
          <a:avLst/>
        </a:prstGeom>
      </xdr:spPr>
    </xdr:pic>
    <xdr:clientData/>
  </xdr:twoCellAnchor>
  <xdr:oneCellAnchor>
    <xdr:from>
      <xdr:col>1</xdr:col>
      <xdr:colOff>6803</xdr:colOff>
      <xdr:row>11</xdr:row>
      <xdr:rowOff>175532</xdr:rowOff>
    </xdr:from>
    <xdr:ext cx="2102305" cy="1620862"/>
    <xdr:pic>
      <xdr:nvPicPr>
        <xdr:cNvPr id="14" name="Picture 13">
          <a:extLst>
            <a:ext uri="{FF2B5EF4-FFF2-40B4-BE49-F238E27FC236}">
              <a16:creationId xmlns:a16="http://schemas.microsoft.com/office/drawing/2014/main" id="{E0BEAF62-1166-4830-89D6-FF09BD67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4" y="2271032"/>
          <a:ext cx="2102305" cy="1620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183696</xdr:colOff>
      <xdr:row>12</xdr:row>
      <xdr:rowOff>80282</xdr:rowOff>
    </xdr:from>
    <xdr:to>
      <xdr:col>1</xdr:col>
      <xdr:colOff>531309</xdr:colOff>
      <xdr:row>17</xdr:row>
      <xdr:rowOff>54865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2561B4-8C3E-4221-900B-99DD49077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96" y="1985282"/>
          <a:ext cx="957213" cy="927083"/>
        </a:xfrm>
        <a:prstGeom prst="rect">
          <a:avLst/>
        </a:prstGeom>
      </xdr:spPr>
    </xdr:pic>
    <xdr:clientData/>
  </xdr:twoCellAnchor>
  <xdr:twoCellAnchor editAs="oneCell">
    <xdr:from>
      <xdr:col>17</xdr:col>
      <xdr:colOff>12247</xdr:colOff>
      <xdr:row>12</xdr:row>
      <xdr:rowOff>80283</xdr:rowOff>
    </xdr:from>
    <xdr:to>
      <xdr:col>18</xdr:col>
      <xdr:colOff>373041</xdr:colOff>
      <xdr:row>16</xdr:row>
      <xdr:rowOff>122341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54DEDF0-CE8B-4487-9EE9-7788224DB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8497" y="1985283"/>
          <a:ext cx="970394" cy="804058"/>
        </a:xfrm>
        <a:prstGeom prst="rect">
          <a:avLst/>
        </a:prstGeom>
      </xdr:spPr>
    </xdr:pic>
    <xdr:clientData/>
  </xdr:twoCellAnchor>
  <xdr:twoCellAnchor editAs="oneCell">
    <xdr:from>
      <xdr:col>0</xdr:col>
      <xdr:colOff>326571</xdr:colOff>
      <xdr:row>23</xdr:row>
      <xdr:rowOff>80282</xdr:rowOff>
    </xdr:from>
    <xdr:to>
      <xdr:col>1</xdr:col>
      <xdr:colOff>396121</xdr:colOff>
      <xdr:row>28</xdr:row>
      <xdr:rowOff>103196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730DCB7-966A-4A71-94D0-CDBD5C16F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571" y="4080782"/>
          <a:ext cx="679150" cy="975414"/>
        </a:xfrm>
        <a:prstGeom prst="rect">
          <a:avLst/>
        </a:prstGeom>
      </xdr:spPr>
    </xdr:pic>
    <xdr:clientData/>
  </xdr:twoCellAnchor>
  <xdr:twoCellAnchor editAs="oneCell">
    <xdr:from>
      <xdr:col>0</xdr:col>
      <xdr:colOff>78921</xdr:colOff>
      <xdr:row>29</xdr:row>
      <xdr:rowOff>32657</xdr:rowOff>
    </xdr:from>
    <xdr:to>
      <xdr:col>1</xdr:col>
      <xdr:colOff>558347</xdr:colOff>
      <xdr:row>32</xdr:row>
      <xdr:rowOff>159765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FCCD88A-0F9B-462F-A13C-603505200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921" y="5176157"/>
          <a:ext cx="1089026" cy="698608"/>
        </a:xfrm>
        <a:prstGeom prst="rect">
          <a:avLst/>
        </a:prstGeom>
      </xdr:spPr>
    </xdr:pic>
    <xdr:clientData/>
  </xdr:twoCellAnchor>
  <xdr:twoCellAnchor editAs="oneCell">
    <xdr:from>
      <xdr:col>0</xdr:col>
      <xdr:colOff>326572</xdr:colOff>
      <xdr:row>33</xdr:row>
      <xdr:rowOff>23132</xdr:rowOff>
    </xdr:from>
    <xdr:to>
      <xdr:col>1</xdr:col>
      <xdr:colOff>365366</xdr:colOff>
      <xdr:row>37</xdr:row>
      <xdr:rowOff>8072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EB37A91-59CF-4165-8403-81EB3A35D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6572" y="5928632"/>
          <a:ext cx="648394" cy="746940"/>
        </a:xfrm>
        <a:prstGeom prst="rect">
          <a:avLst/>
        </a:prstGeom>
      </xdr:spPr>
    </xdr:pic>
    <xdr:clientData/>
  </xdr:twoCellAnchor>
  <xdr:twoCellAnchor editAs="oneCell">
    <xdr:from>
      <xdr:col>16</xdr:col>
      <xdr:colOff>590550</xdr:colOff>
      <xdr:row>25</xdr:row>
      <xdr:rowOff>4082</xdr:rowOff>
    </xdr:from>
    <xdr:to>
      <xdr:col>18</xdr:col>
      <xdr:colOff>567081</xdr:colOff>
      <xdr:row>31</xdr:row>
      <xdr:rowOff>108910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5918A6B-5EC5-4075-AF7C-E1B0B9BFD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77200" y="4385582"/>
          <a:ext cx="1195731" cy="124782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77</xdr:row>
      <xdr:rowOff>108858</xdr:rowOff>
    </xdr:from>
    <xdr:to>
      <xdr:col>2</xdr:col>
      <xdr:colOff>75468</xdr:colOff>
      <xdr:row>82</xdr:row>
      <xdr:rowOff>101016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0DBFB38-064C-40FD-A5B4-2CCC3774B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" y="14396358"/>
          <a:ext cx="1151793" cy="944658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89</xdr:row>
      <xdr:rowOff>137432</xdr:rowOff>
    </xdr:from>
    <xdr:to>
      <xdr:col>2</xdr:col>
      <xdr:colOff>90218</xdr:colOff>
      <xdr:row>92</xdr:row>
      <xdr:rowOff>84396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51696B0-E769-4CF5-B070-B5637B1D7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3375" y="16710932"/>
          <a:ext cx="976043" cy="518464"/>
        </a:xfrm>
        <a:prstGeom prst="rect">
          <a:avLst/>
        </a:prstGeom>
      </xdr:spPr>
    </xdr:pic>
    <xdr:clientData/>
  </xdr:twoCellAnchor>
  <xdr:twoCellAnchor editAs="oneCell">
    <xdr:from>
      <xdr:col>0</xdr:col>
      <xdr:colOff>355146</xdr:colOff>
      <xdr:row>97</xdr:row>
      <xdr:rowOff>32657</xdr:rowOff>
    </xdr:from>
    <xdr:to>
      <xdr:col>2</xdr:col>
      <xdr:colOff>93159</xdr:colOff>
      <xdr:row>100</xdr:row>
      <xdr:rowOff>150977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DA85F75-04B4-4364-B19F-B0A976C66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5146" y="18130157"/>
          <a:ext cx="957213" cy="689820"/>
        </a:xfrm>
        <a:prstGeom prst="rect">
          <a:avLst/>
        </a:prstGeom>
      </xdr:spPr>
    </xdr:pic>
    <xdr:clientData/>
  </xdr:twoCellAnchor>
  <xdr:twoCellAnchor editAs="oneCell">
    <xdr:from>
      <xdr:col>0</xdr:col>
      <xdr:colOff>144235</xdr:colOff>
      <xdr:row>2</xdr:row>
      <xdr:rowOff>0</xdr:rowOff>
    </xdr:from>
    <xdr:to>
      <xdr:col>2</xdr:col>
      <xdr:colOff>76200</xdr:colOff>
      <xdr:row>6</xdr:row>
      <xdr:rowOff>160690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78621FD-6DFC-460E-BB1B-6BD292867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4235" y="0"/>
          <a:ext cx="1151165" cy="922690"/>
        </a:xfrm>
        <a:prstGeom prst="rect">
          <a:avLst/>
        </a:prstGeom>
      </xdr:spPr>
    </xdr:pic>
    <xdr:clientData/>
  </xdr:twoCellAnchor>
  <xdr:twoCellAnchor editAs="oneCell">
    <xdr:from>
      <xdr:col>0</xdr:col>
      <xdr:colOff>221797</xdr:colOff>
      <xdr:row>18</xdr:row>
      <xdr:rowOff>61232</xdr:rowOff>
    </xdr:from>
    <xdr:to>
      <xdr:col>1</xdr:col>
      <xdr:colOff>556855</xdr:colOff>
      <xdr:row>22</xdr:row>
      <xdr:rowOff>169196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0B42579-4677-4102-A904-7AEC7EFD2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1797" y="3109232"/>
          <a:ext cx="944658" cy="869964"/>
        </a:xfrm>
        <a:prstGeom prst="rect">
          <a:avLst/>
        </a:prstGeom>
      </xdr:spPr>
    </xdr:pic>
    <xdr:clientData/>
  </xdr:twoCellAnchor>
  <xdr:oneCellAnchor>
    <xdr:from>
      <xdr:col>0</xdr:col>
      <xdr:colOff>247649</xdr:colOff>
      <xdr:row>7</xdr:row>
      <xdr:rowOff>131989</xdr:rowOff>
    </xdr:from>
    <xdr:ext cx="969887" cy="747776"/>
    <xdr:pic>
      <xdr:nvPicPr>
        <xdr:cNvPr id="27" name="Picture 26">
          <a:extLst>
            <a:ext uri="{FF2B5EF4-FFF2-40B4-BE49-F238E27FC236}">
              <a16:creationId xmlns:a16="http://schemas.microsoft.com/office/drawing/2014/main" id="{4184A113-421E-4742-9CB6-A5AD81488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49" y="1084489"/>
          <a:ext cx="969887" cy="747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104775</xdr:colOff>
      <xdr:row>37</xdr:row>
      <xdr:rowOff>85725</xdr:rowOff>
    </xdr:from>
    <xdr:to>
      <xdr:col>1</xdr:col>
      <xdr:colOff>571500</xdr:colOff>
      <xdr:row>41</xdr:row>
      <xdr:rowOff>161925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F4E47E0-839A-41D4-9C10-2ECAF1C46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753225"/>
          <a:ext cx="107632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561975</xdr:colOff>
      <xdr:row>32</xdr:row>
      <xdr:rowOff>114300</xdr:rowOff>
    </xdr:from>
    <xdr:to>
      <xdr:col>18</xdr:col>
      <xdr:colOff>561975</xdr:colOff>
      <xdr:row>36</xdr:row>
      <xdr:rowOff>104775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7222402-360E-4E93-B9CF-85B444FC6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5829300"/>
          <a:ext cx="12192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152400</xdr:colOff>
      <xdr:row>17</xdr:row>
      <xdr:rowOff>57150</xdr:rowOff>
    </xdr:from>
    <xdr:to>
      <xdr:col>18</xdr:col>
      <xdr:colOff>221950</xdr:colOff>
      <xdr:row>24</xdr:row>
      <xdr:rowOff>85715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C3614A0-CAAB-4E7B-9186-AD239834C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248650" y="2914650"/>
          <a:ext cx="679150" cy="1362065"/>
        </a:xfrm>
        <a:prstGeom prst="rect">
          <a:avLst/>
        </a:prstGeom>
      </xdr:spPr>
    </xdr:pic>
    <xdr:clientData/>
  </xdr:twoCellAnchor>
  <xdr:twoCellAnchor editAs="oneCell">
    <xdr:from>
      <xdr:col>16</xdr:col>
      <xdr:colOff>485775</xdr:colOff>
      <xdr:row>37</xdr:row>
      <xdr:rowOff>104775</xdr:rowOff>
    </xdr:from>
    <xdr:to>
      <xdr:col>18</xdr:col>
      <xdr:colOff>600075</xdr:colOff>
      <xdr:row>44</xdr:row>
      <xdr:rowOff>47625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1DE238A-B486-4D36-BC66-823A2D1D9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7153275"/>
          <a:ext cx="133350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504825</xdr:colOff>
      <xdr:row>8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E0D591-4B5D-419B-B235-742036623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24025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104775</xdr:rowOff>
    </xdr:from>
    <xdr:to>
      <xdr:col>3</xdr:col>
      <xdr:colOff>110836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72A6E5-54B7-4C2F-9268-3AFBFF5A3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04775"/>
          <a:ext cx="977611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104776</xdr:colOff>
      <xdr:row>7</xdr:row>
      <xdr:rowOff>9525</xdr:rowOff>
    </xdr:from>
    <xdr:ext cx="1485900" cy="1401944"/>
    <xdr:pic>
      <xdr:nvPicPr>
        <xdr:cNvPr id="4" name="Picture 3">
          <a:extLst>
            <a:ext uri="{FF2B5EF4-FFF2-40B4-BE49-F238E27FC236}">
              <a16:creationId xmlns:a16="http://schemas.microsoft.com/office/drawing/2014/main" id="{793BE412-CFC3-4565-A15C-589825C12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6" y="1343025"/>
          <a:ext cx="1485900" cy="1401944"/>
        </a:xfrm>
        <a:prstGeom prst="rect">
          <a:avLst/>
        </a:prstGeom>
      </xdr:spPr>
    </xdr:pic>
    <xdr:clientData/>
  </xdr:oneCellAnchor>
  <xdr:oneCellAnchor>
    <xdr:from>
      <xdr:col>1</xdr:col>
      <xdr:colOff>85725</xdr:colOff>
      <xdr:row>17</xdr:row>
      <xdr:rowOff>123826</xdr:rowOff>
    </xdr:from>
    <xdr:ext cx="1586813" cy="1409700"/>
    <xdr:pic>
      <xdr:nvPicPr>
        <xdr:cNvPr id="5" name="Picture 4">
          <a:extLst>
            <a:ext uri="{FF2B5EF4-FFF2-40B4-BE49-F238E27FC236}">
              <a16:creationId xmlns:a16="http://schemas.microsoft.com/office/drawing/2014/main" id="{3D522D3B-AFE4-4AE6-B918-0E9479B34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3362326"/>
          <a:ext cx="1586813" cy="1409700"/>
        </a:xfrm>
        <a:prstGeom prst="rect">
          <a:avLst/>
        </a:prstGeom>
      </xdr:spPr>
    </xdr:pic>
    <xdr:clientData/>
  </xdr:oneCellAnchor>
  <xdr:twoCellAnchor editAs="oneCell">
    <xdr:from>
      <xdr:col>1</xdr:col>
      <xdr:colOff>47625</xdr:colOff>
      <xdr:row>25</xdr:row>
      <xdr:rowOff>133350</xdr:rowOff>
    </xdr:from>
    <xdr:to>
      <xdr:col>4</xdr:col>
      <xdr:colOff>219075</xdr:colOff>
      <xdr:row>33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7BD1DC-3FBC-4D1A-B058-308A13D72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895850"/>
          <a:ext cx="20002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34</xdr:row>
      <xdr:rowOff>95250</xdr:rowOff>
    </xdr:from>
    <xdr:to>
      <xdr:col>4</xdr:col>
      <xdr:colOff>219075</xdr:colOff>
      <xdr:row>42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8A04B56-86C5-49DF-B9E5-6D6ED78CA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572250"/>
          <a:ext cx="20002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43</xdr:row>
      <xdr:rowOff>0</xdr:rowOff>
    </xdr:from>
    <xdr:to>
      <xdr:col>4</xdr:col>
      <xdr:colOff>190500</xdr:colOff>
      <xdr:row>51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DA33BC-C495-4C79-B602-438703227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20002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133350</xdr:colOff>
      <xdr:row>51</xdr:row>
      <xdr:rowOff>180975</xdr:rowOff>
    </xdr:from>
    <xdr:to>
      <xdr:col>3</xdr:col>
      <xdr:colOff>228600</xdr:colOff>
      <xdr:row>58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010E37E-89EE-420C-BF86-D0FB4483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896475"/>
          <a:ext cx="131445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59</xdr:row>
      <xdr:rowOff>9525</xdr:rowOff>
    </xdr:from>
    <xdr:to>
      <xdr:col>3</xdr:col>
      <xdr:colOff>209550</xdr:colOff>
      <xdr:row>65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B274FB2-87D5-41E5-9E93-F86BD3C8D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1249025"/>
          <a:ext cx="131445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"/>
  <sheetViews>
    <sheetView zoomScale="25" zoomScaleNormal="25" workbookViewId="0">
      <selection activeCell="Z1" sqref="Z1:AX50"/>
    </sheetView>
  </sheetViews>
  <sheetFormatPr defaultRowHeight="15" x14ac:dyDescent="0.25"/>
  <sheetData>
    <row r="1" spans="1:75" x14ac:dyDescent="0.2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</row>
    <row r="2" spans="1:75" x14ac:dyDescent="0.2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T2" t="s">
        <v>2</v>
      </c>
      <c r="BU2" t="s">
        <v>2</v>
      </c>
      <c r="BV2" t="s">
        <v>2</v>
      </c>
      <c r="BW2" t="s">
        <v>2</v>
      </c>
    </row>
    <row r="3" spans="1:75" x14ac:dyDescent="0.25">
      <c r="A3" t="s">
        <v>2</v>
      </c>
      <c r="B3" t="s">
        <v>2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2</v>
      </c>
      <c r="BW3" t="s">
        <v>2</v>
      </c>
    </row>
    <row r="4" spans="1:75" x14ac:dyDescent="0.25">
      <c r="A4" t="s">
        <v>2</v>
      </c>
      <c r="B4" t="s">
        <v>2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2</v>
      </c>
      <c r="BW4" t="s">
        <v>2</v>
      </c>
    </row>
    <row r="5" spans="1:75" x14ac:dyDescent="0.25">
      <c r="A5" t="s">
        <v>2</v>
      </c>
      <c r="B5" t="s">
        <v>2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2</v>
      </c>
      <c r="BW5" t="s">
        <v>2</v>
      </c>
    </row>
    <row r="6" spans="1:75" x14ac:dyDescent="0.25">
      <c r="A6" t="s">
        <v>2</v>
      </c>
      <c r="B6" t="s">
        <v>2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2</v>
      </c>
      <c r="BW6" t="s">
        <v>2</v>
      </c>
    </row>
    <row r="7" spans="1:75" x14ac:dyDescent="0.25">
      <c r="A7" t="s">
        <v>2</v>
      </c>
      <c r="B7" t="s">
        <v>2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13</v>
      </c>
      <c r="M7" t="s">
        <v>14</v>
      </c>
      <c r="N7" t="s">
        <v>15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159</v>
      </c>
      <c r="AL7" t="s">
        <v>158</v>
      </c>
      <c r="AM7" t="s">
        <v>157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13</v>
      </c>
      <c r="BK7" t="s">
        <v>14</v>
      </c>
      <c r="BL7" t="s">
        <v>15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2</v>
      </c>
      <c r="BW7" t="s">
        <v>2</v>
      </c>
    </row>
    <row r="8" spans="1:75" x14ac:dyDescent="0.25">
      <c r="A8" t="s">
        <v>2</v>
      </c>
      <c r="B8" t="s">
        <v>2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24</v>
      </c>
      <c r="K8" t="s">
        <v>25</v>
      </c>
      <c r="L8" t="s">
        <v>26</v>
      </c>
      <c r="M8" t="s">
        <v>26</v>
      </c>
      <c r="N8" t="s">
        <v>26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156</v>
      </c>
      <c r="AJ8" t="s">
        <v>155</v>
      </c>
      <c r="AK8" t="s">
        <v>26</v>
      </c>
      <c r="AL8" t="s">
        <v>26</v>
      </c>
      <c r="AM8" t="s">
        <v>26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24</v>
      </c>
      <c r="BI8" t="s">
        <v>25</v>
      </c>
      <c r="BJ8" t="s">
        <v>26</v>
      </c>
      <c r="BK8" t="s">
        <v>26</v>
      </c>
      <c r="BL8" t="s">
        <v>26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2</v>
      </c>
      <c r="BW8" t="s">
        <v>2</v>
      </c>
    </row>
    <row r="9" spans="1:75" x14ac:dyDescent="0.25">
      <c r="A9" t="s">
        <v>2</v>
      </c>
      <c r="B9" t="s">
        <v>2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30</v>
      </c>
      <c r="J9" t="s">
        <v>31</v>
      </c>
      <c r="K9" t="s">
        <v>31</v>
      </c>
      <c r="L9" t="s">
        <v>26</v>
      </c>
      <c r="M9" t="s">
        <v>26</v>
      </c>
      <c r="N9" t="s">
        <v>26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154</v>
      </c>
      <c r="AI9" t="s">
        <v>153</v>
      </c>
      <c r="AJ9" t="s">
        <v>153</v>
      </c>
      <c r="AK9" t="s">
        <v>26</v>
      </c>
      <c r="AL9" t="s">
        <v>26</v>
      </c>
      <c r="AM9" t="s">
        <v>26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30</v>
      </c>
      <c r="BH9" t="s">
        <v>31</v>
      </c>
      <c r="BI9" t="s">
        <v>31</v>
      </c>
      <c r="BJ9" t="s">
        <v>26</v>
      </c>
      <c r="BK9" t="s">
        <v>26</v>
      </c>
      <c r="BL9" t="s">
        <v>26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2</v>
      </c>
      <c r="BW9" t="s">
        <v>2</v>
      </c>
    </row>
    <row r="10" spans="1:75" x14ac:dyDescent="0.25">
      <c r="A10" t="s">
        <v>2</v>
      </c>
      <c r="B10" t="s">
        <v>2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26</v>
      </c>
      <c r="M10" t="s">
        <v>26</v>
      </c>
      <c r="N10" t="s">
        <v>26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26</v>
      </c>
      <c r="AL10" t="s">
        <v>26</v>
      </c>
      <c r="AM10" t="s">
        <v>26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26</v>
      </c>
      <c r="BK10" t="s">
        <v>26</v>
      </c>
      <c r="BL10" t="s">
        <v>26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2</v>
      </c>
      <c r="BW10" t="s">
        <v>2</v>
      </c>
    </row>
    <row r="11" spans="1:75" x14ac:dyDescent="0.25">
      <c r="A11" t="s">
        <v>2</v>
      </c>
      <c r="B11" t="s">
        <v>2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26</v>
      </c>
      <c r="M11" t="s">
        <v>26</v>
      </c>
      <c r="N11" t="s">
        <v>26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26</v>
      </c>
      <c r="AL11" t="s">
        <v>26</v>
      </c>
      <c r="AM11" t="s">
        <v>26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26</v>
      </c>
      <c r="BK11" t="s">
        <v>26</v>
      </c>
      <c r="BL11" t="s">
        <v>26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2</v>
      </c>
      <c r="BW11" t="s">
        <v>2</v>
      </c>
    </row>
    <row r="12" spans="1:75" x14ac:dyDescent="0.25">
      <c r="A12" t="s">
        <v>2</v>
      </c>
      <c r="B12" t="s">
        <v>2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26</v>
      </c>
      <c r="M12" t="s">
        <v>26</v>
      </c>
      <c r="N12" t="s">
        <v>26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26</v>
      </c>
      <c r="AL12" t="s">
        <v>26</v>
      </c>
      <c r="AM12" t="s">
        <v>26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26</v>
      </c>
      <c r="BK12" t="s">
        <v>26</v>
      </c>
      <c r="BL12" t="s">
        <v>26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2</v>
      </c>
      <c r="BW12" t="s">
        <v>2</v>
      </c>
    </row>
    <row r="13" spans="1:75" x14ac:dyDescent="0.25">
      <c r="A13" t="s">
        <v>2</v>
      </c>
      <c r="B13" t="s">
        <v>2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26</v>
      </c>
      <c r="M13" t="s">
        <v>26</v>
      </c>
      <c r="N13" t="s">
        <v>26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26</v>
      </c>
      <c r="AL13" t="s">
        <v>26</v>
      </c>
      <c r="AM13" t="s">
        <v>26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26</v>
      </c>
      <c r="BK13" t="s">
        <v>26</v>
      </c>
      <c r="BL13" t="s">
        <v>26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2</v>
      </c>
      <c r="BW13" t="s">
        <v>2</v>
      </c>
    </row>
    <row r="14" spans="1:75" x14ac:dyDescent="0.25">
      <c r="A14" t="s">
        <v>2</v>
      </c>
      <c r="B14" t="s">
        <v>2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26</v>
      </c>
      <c r="M14" t="s">
        <v>26</v>
      </c>
      <c r="N14" t="s">
        <v>26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26</v>
      </c>
      <c r="AL14" t="s">
        <v>26</v>
      </c>
      <c r="AM14" t="s">
        <v>26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26</v>
      </c>
      <c r="BK14" t="s">
        <v>26</v>
      </c>
      <c r="BL14" t="s">
        <v>26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2</v>
      </c>
      <c r="BW14" t="s">
        <v>2</v>
      </c>
    </row>
    <row r="15" spans="1:75" x14ac:dyDescent="0.25">
      <c r="A15" t="s">
        <v>2</v>
      </c>
      <c r="B15" t="s">
        <v>2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26</v>
      </c>
      <c r="M15" t="s">
        <v>26</v>
      </c>
      <c r="N15" t="s">
        <v>26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26</v>
      </c>
      <c r="AL15" t="s">
        <v>26</v>
      </c>
      <c r="AM15" t="s">
        <v>26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26</v>
      </c>
      <c r="BK15" t="s">
        <v>26</v>
      </c>
      <c r="BL15" t="s">
        <v>26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2</v>
      </c>
      <c r="BW15" t="s">
        <v>2</v>
      </c>
    </row>
    <row r="16" spans="1:75" x14ac:dyDescent="0.25">
      <c r="A16" t="s">
        <v>2</v>
      </c>
      <c r="B16" t="s">
        <v>2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26</v>
      </c>
      <c r="M16" t="s">
        <v>26</v>
      </c>
      <c r="N16" t="s">
        <v>26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26</v>
      </c>
      <c r="AL16" t="s">
        <v>26</v>
      </c>
      <c r="AM16" t="s">
        <v>26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26</v>
      </c>
      <c r="BK16" t="s">
        <v>26</v>
      </c>
      <c r="BL16" t="s">
        <v>26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2</v>
      </c>
      <c r="BW16" t="s">
        <v>2</v>
      </c>
    </row>
    <row r="17" spans="1:75" x14ac:dyDescent="0.25">
      <c r="A17" t="s">
        <v>2</v>
      </c>
      <c r="B17" t="s">
        <v>2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26</v>
      </c>
      <c r="M17" t="s">
        <v>26</v>
      </c>
      <c r="N17" t="s">
        <v>26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26</v>
      </c>
      <c r="AL17" t="s">
        <v>26</v>
      </c>
      <c r="AM17" t="s">
        <v>26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26</v>
      </c>
      <c r="BK17" t="s">
        <v>26</v>
      </c>
      <c r="BL17" t="s">
        <v>26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2</v>
      </c>
      <c r="BW17" t="s">
        <v>2</v>
      </c>
    </row>
    <row r="18" spans="1:75" x14ac:dyDescent="0.25">
      <c r="A18" t="s">
        <v>2</v>
      </c>
      <c r="B18" t="s">
        <v>2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26</v>
      </c>
      <c r="M18" t="s">
        <v>26</v>
      </c>
      <c r="N18" t="s">
        <v>26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26</v>
      </c>
      <c r="AL18" t="s">
        <v>26</v>
      </c>
      <c r="AM18" t="s">
        <v>26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26</v>
      </c>
      <c r="BK18" t="s">
        <v>26</v>
      </c>
      <c r="BL18" t="s">
        <v>26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2</v>
      </c>
      <c r="BW18" t="s">
        <v>2</v>
      </c>
    </row>
    <row r="19" spans="1:75" x14ac:dyDescent="0.25">
      <c r="A19" t="s">
        <v>2</v>
      </c>
      <c r="B19" t="s">
        <v>2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53</v>
      </c>
      <c r="L19" t="s">
        <v>26</v>
      </c>
      <c r="M19" t="s">
        <v>26</v>
      </c>
      <c r="N19" t="s">
        <v>26</v>
      </c>
      <c r="O19" t="s">
        <v>54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151</v>
      </c>
      <c r="AK19" t="s">
        <v>26</v>
      </c>
      <c r="AL19" t="s">
        <v>26</v>
      </c>
      <c r="AM19" t="s">
        <v>26</v>
      </c>
      <c r="AN19" t="s">
        <v>152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 t="s">
        <v>1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53</v>
      </c>
      <c r="BJ19" t="s">
        <v>26</v>
      </c>
      <c r="BK19" t="s">
        <v>26</v>
      </c>
      <c r="BL19" t="s">
        <v>26</v>
      </c>
      <c r="BM19" t="s">
        <v>54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2</v>
      </c>
      <c r="BW19" t="s">
        <v>2</v>
      </c>
    </row>
    <row r="20" spans="1:75" x14ac:dyDescent="0.25">
      <c r="A20" t="s">
        <v>2</v>
      </c>
      <c r="B20" t="s">
        <v>2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53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t="s">
        <v>53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151</v>
      </c>
      <c r="AI20" t="s">
        <v>26</v>
      </c>
      <c r="AJ20" t="s">
        <v>26</v>
      </c>
      <c r="AK20" t="s">
        <v>26</v>
      </c>
      <c r="AL20" t="s">
        <v>26</v>
      </c>
      <c r="AM20" t="s">
        <v>26</v>
      </c>
      <c r="AN20" t="s">
        <v>26</v>
      </c>
      <c r="AO20" t="s">
        <v>26</v>
      </c>
      <c r="AP20" t="s">
        <v>151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53</v>
      </c>
      <c r="BH20" t="s">
        <v>26</v>
      </c>
      <c r="BI20" t="s">
        <v>26</v>
      </c>
      <c r="BJ20" t="s">
        <v>26</v>
      </c>
      <c r="BK20" t="s">
        <v>26</v>
      </c>
      <c r="BL20" t="s">
        <v>26</v>
      </c>
      <c r="BM20" t="s">
        <v>26</v>
      </c>
      <c r="BN20" t="s">
        <v>26</v>
      </c>
      <c r="BO20" t="s">
        <v>53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2</v>
      </c>
      <c r="BW20" t="s">
        <v>2</v>
      </c>
    </row>
    <row r="21" spans="1:75" x14ac:dyDescent="0.25">
      <c r="A21" t="s">
        <v>2</v>
      </c>
      <c r="B21" t="s">
        <v>2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2</v>
      </c>
      <c r="BW21" t="s">
        <v>2</v>
      </c>
    </row>
    <row r="22" spans="1:75" x14ac:dyDescent="0.25">
      <c r="A22" t="s">
        <v>2</v>
      </c>
      <c r="B22" t="s">
        <v>2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2</v>
      </c>
      <c r="BW22" t="s">
        <v>2</v>
      </c>
    </row>
    <row r="23" spans="1:75" x14ac:dyDescent="0.25">
      <c r="A23" t="s">
        <v>2</v>
      </c>
      <c r="B23" t="s">
        <v>2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2</v>
      </c>
      <c r="BW23" t="s">
        <v>2</v>
      </c>
    </row>
    <row r="24" spans="1:75" x14ac:dyDescent="0.25">
      <c r="A24" t="s">
        <v>2</v>
      </c>
      <c r="B24" t="s">
        <v>2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2</v>
      </c>
      <c r="BW24" t="s">
        <v>2</v>
      </c>
    </row>
    <row r="25" spans="1:75" x14ac:dyDescent="0.25">
      <c r="A25" t="s">
        <v>2</v>
      </c>
      <c r="B25" t="s">
        <v>2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X25" t="s">
        <v>1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2</v>
      </c>
      <c r="BW25" t="s">
        <v>2</v>
      </c>
    </row>
    <row r="26" spans="1:75" x14ac:dyDescent="0.25">
      <c r="A26" t="s">
        <v>2</v>
      </c>
      <c r="B26" t="s">
        <v>2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1</v>
      </c>
      <c r="AZ26" t="s">
        <v>1</v>
      </c>
      <c r="BA26" t="s">
        <v>1</v>
      </c>
      <c r="BB26" t="s">
        <v>1</v>
      </c>
      <c r="BC26" t="s">
        <v>1</v>
      </c>
      <c r="BD26" t="s">
        <v>1</v>
      </c>
      <c r="BE26" t="s">
        <v>1</v>
      </c>
      <c r="BF26" t="s">
        <v>1</v>
      </c>
      <c r="BG26" t="s">
        <v>1</v>
      </c>
      <c r="BH26" t="s">
        <v>1</v>
      </c>
      <c r="BI26" t="s">
        <v>1</v>
      </c>
      <c r="BJ26" t="s">
        <v>1</v>
      </c>
      <c r="BK26" t="s">
        <v>1</v>
      </c>
      <c r="BL26" t="s">
        <v>1</v>
      </c>
      <c r="BM26" t="s">
        <v>1</v>
      </c>
      <c r="BN26" t="s">
        <v>1</v>
      </c>
      <c r="BO26" t="s">
        <v>1</v>
      </c>
      <c r="BP26" t="s">
        <v>1</v>
      </c>
      <c r="BQ26" t="s">
        <v>1</v>
      </c>
      <c r="BR26" t="s">
        <v>1</v>
      </c>
      <c r="BS26" t="s">
        <v>1</v>
      </c>
      <c r="BT26" t="s">
        <v>1</v>
      </c>
      <c r="BU26" t="s">
        <v>1</v>
      </c>
      <c r="BV26" t="s">
        <v>2</v>
      </c>
      <c r="BW26" t="s">
        <v>2</v>
      </c>
    </row>
    <row r="27" spans="1:75" x14ac:dyDescent="0.25">
      <c r="A27" t="s">
        <v>2</v>
      </c>
      <c r="B27" t="s">
        <v>2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2</v>
      </c>
      <c r="BW27" t="s">
        <v>2</v>
      </c>
    </row>
    <row r="28" spans="1:75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1</v>
      </c>
      <c r="AZ28" t="s">
        <v>1</v>
      </c>
      <c r="BA28" t="s">
        <v>1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t="s">
        <v>1</v>
      </c>
      <c r="BO28" t="s">
        <v>1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2</v>
      </c>
      <c r="BW28" t="s">
        <v>2</v>
      </c>
    </row>
    <row r="29" spans="1:75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1</v>
      </c>
      <c r="AZ29" t="s">
        <v>1</v>
      </c>
      <c r="BA29" t="s">
        <v>1</v>
      </c>
      <c r="BB29" t="s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2</v>
      </c>
      <c r="BW29" t="s">
        <v>2</v>
      </c>
    </row>
    <row r="30" spans="1:75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1</v>
      </c>
      <c r="AZ30" t="s">
        <v>1</v>
      </c>
      <c r="BA30" t="s">
        <v>1</v>
      </c>
      <c r="BB30" t="s">
        <v>1</v>
      </c>
      <c r="BC30" t="s">
        <v>1</v>
      </c>
      <c r="BD30" t="s">
        <v>1</v>
      </c>
      <c r="BE30" t="s">
        <v>1</v>
      </c>
      <c r="BF30" t="s">
        <v>1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2</v>
      </c>
      <c r="BW30" t="s">
        <v>2</v>
      </c>
    </row>
    <row r="31" spans="1:75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1</v>
      </c>
      <c r="AZ31" t="s">
        <v>1</v>
      </c>
      <c r="BA31" t="s">
        <v>1</v>
      </c>
      <c r="BB31" t="s">
        <v>1</v>
      </c>
      <c r="BC31" t="s">
        <v>1</v>
      </c>
      <c r="BD31" t="s">
        <v>1</v>
      </c>
      <c r="BE31" t="s">
        <v>1</v>
      </c>
      <c r="BF31" t="s">
        <v>1</v>
      </c>
      <c r="BG31" t="s">
        <v>1</v>
      </c>
      <c r="BH31" t="s">
        <v>1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1</v>
      </c>
      <c r="BR31" t="s">
        <v>1</v>
      </c>
      <c r="BS31" t="s">
        <v>1</v>
      </c>
      <c r="BT31" t="s">
        <v>1</v>
      </c>
      <c r="BU31" t="s">
        <v>1</v>
      </c>
      <c r="BV31" t="s">
        <v>2</v>
      </c>
      <c r="BW31" t="s">
        <v>2</v>
      </c>
    </row>
    <row r="32" spans="1:75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159</v>
      </c>
      <c r="M32" t="s">
        <v>158</v>
      </c>
      <c r="N32" t="s">
        <v>157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1</v>
      </c>
      <c r="AZ32" t="s">
        <v>1</v>
      </c>
      <c r="BA32" t="s">
        <v>1</v>
      </c>
      <c r="BB32" t="s">
        <v>1</v>
      </c>
      <c r="BC32" t="s">
        <v>1</v>
      </c>
      <c r="BD32" t="s">
        <v>1</v>
      </c>
      <c r="BE32" t="s">
        <v>1</v>
      </c>
      <c r="BF32" t="s">
        <v>1</v>
      </c>
      <c r="BG32" t="s">
        <v>1</v>
      </c>
      <c r="BH32" t="s">
        <v>1</v>
      </c>
      <c r="BI32" t="s">
        <v>1</v>
      </c>
      <c r="BJ32" t="s">
        <v>159</v>
      </c>
      <c r="BK32" t="s">
        <v>158</v>
      </c>
      <c r="BL32" t="s">
        <v>157</v>
      </c>
      <c r="BM32" t="s">
        <v>1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V32" t="s">
        <v>2</v>
      </c>
      <c r="BW32" t="s">
        <v>2</v>
      </c>
    </row>
    <row r="33" spans="1:75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156</v>
      </c>
      <c r="K33" t="s">
        <v>155</v>
      </c>
      <c r="L33" t="s">
        <v>26</v>
      </c>
      <c r="M33" t="s">
        <v>26</v>
      </c>
      <c r="N33" t="s">
        <v>26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1</v>
      </c>
      <c r="AZ33" t="s">
        <v>1</v>
      </c>
      <c r="BA33" t="s">
        <v>1</v>
      </c>
      <c r="BB33" t="s">
        <v>1</v>
      </c>
      <c r="BC33" t="s">
        <v>1</v>
      </c>
      <c r="BD33" t="s">
        <v>1</v>
      </c>
      <c r="BE33" t="s">
        <v>1</v>
      </c>
      <c r="BF33" t="s">
        <v>1</v>
      </c>
      <c r="BG33" t="s">
        <v>1</v>
      </c>
      <c r="BH33" t="s">
        <v>156</v>
      </c>
      <c r="BI33" t="s">
        <v>155</v>
      </c>
      <c r="BJ33" t="s">
        <v>26</v>
      </c>
      <c r="BK33" t="s">
        <v>26</v>
      </c>
      <c r="BL33" t="s">
        <v>26</v>
      </c>
      <c r="BM33" t="s">
        <v>1</v>
      </c>
      <c r="BN33" t="s">
        <v>1</v>
      </c>
      <c r="BO33" t="s">
        <v>1</v>
      </c>
      <c r="BP33" t="s">
        <v>1</v>
      </c>
      <c r="BQ33" t="s">
        <v>1</v>
      </c>
      <c r="BR33" t="s">
        <v>1</v>
      </c>
      <c r="BS33" t="s">
        <v>1</v>
      </c>
      <c r="BT33" t="s">
        <v>1</v>
      </c>
      <c r="BU33" t="s">
        <v>1</v>
      </c>
      <c r="BV33" t="s">
        <v>2</v>
      </c>
      <c r="BW33" t="s">
        <v>2</v>
      </c>
    </row>
    <row r="34" spans="1:75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154</v>
      </c>
      <c r="J34" t="s">
        <v>153</v>
      </c>
      <c r="K34" t="s">
        <v>153</v>
      </c>
      <c r="L34" t="s">
        <v>26</v>
      </c>
      <c r="M34" t="s">
        <v>26</v>
      </c>
      <c r="N34" t="s">
        <v>26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1</v>
      </c>
      <c r="AZ34" t="s">
        <v>1</v>
      </c>
      <c r="BA34" t="s">
        <v>1</v>
      </c>
      <c r="BB34" t="s">
        <v>1</v>
      </c>
      <c r="BC34" t="s">
        <v>1</v>
      </c>
      <c r="BD34" t="s">
        <v>1</v>
      </c>
      <c r="BE34" t="s">
        <v>1</v>
      </c>
      <c r="BF34" t="s">
        <v>1</v>
      </c>
      <c r="BG34" t="s">
        <v>154</v>
      </c>
      <c r="BH34" t="s">
        <v>153</v>
      </c>
      <c r="BI34" t="s">
        <v>153</v>
      </c>
      <c r="BJ34" t="s">
        <v>26</v>
      </c>
      <c r="BK34" t="s">
        <v>26</v>
      </c>
      <c r="BL34" t="s">
        <v>26</v>
      </c>
      <c r="BM34" t="s">
        <v>1</v>
      </c>
      <c r="BN34" t="s">
        <v>1</v>
      </c>
      <c r="BO34" t="s">
        <v>1</v>
      </c>
      <c r="BP34" t="s">
        <v>1</v>
      </c>
      <c r="BQ34" t="s">
        <v>1</v>
      </c>
      <c r="BR34" t="s">
        <v>1</v>
      </c>
      <c r="BS34" t="s">
        <v>1</v>
      </c>
      <c r="BT34" t="s">
        <v>1</v>
      </c>
      <c r="BU34" t="s">
        <v>1</v>
      </c>
      <c r="BV34" t="s">
        <v>2</v>
      </c>
      <c r="BW34" t="s">
        <v>2</v>
      </c>
    </row>
    <row r="35" spans="1:75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26</v>
      </c>
      <c r="M35" t="s">
        <v>26</v>
      </c>
      <c r="N35" t="s">
        <v>26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1</v>
      </c>
      <c r="AZ35" t="s">
        <v>1</v>
      </c>
      <c r="BA35" t="s">
        <v>1</v>
      </c>
      <c r="BB35" t="s">
        <v>1</v>
      </c>
      <c r="BC35" t="s">
        <v>1</v>
      </c>
      <c r="BD35" t="s">
        <v>1</v>
      </c>
      <c r="BE35" t="s">
        <v>1</v>
      </c>
      <c r="BF35" t="s">
        <v>1</v>
      </c>
      <c r="BG35" t="s">
        <v>1</v>
      </c>
      <c r="BH35" t="s">
        <v>1</v>
      </c>
      <c r="BI35" t="s">
        <v>1</v>
      </c>
      <c r="BJ35" t="s">
        <v>26</v>
      </c>
      <c r="BK35" t="s">
        <v>26</v>
      </c>
      <c r="BL35" t="s">
        <v>26</v>
      </c>
      <c r="BM35" t="s">
        <v>1</v>
      </c>
      <c r="BN35" t="s">
        <v>1</v>
      </c>
      <c r="BO35" t="s">
        <v>1</v>
      </c>
      <c r="BP35" t="s">
        <v>1</v>
      </c>
      <c r="BQ35" t="s">
        <v>1</v>
      </c>
      <c r="BR35" t="s">
        <v>1</v>
      </c>
      <c r="BS35" t="s">
        <v>1</v>
      </c>
      <c r="BT35" t="s">
        <v>1</v>
      </c>
      <c r="BU35" t="s">
        <v>1</v>
      </c>
      <c r="BV35" t="s">
        <v>2</v>
      </c>
      <c r="BW35" t="s">
        <v>2</v>
      </c>
    </row>
    <row r="36" spans="1:75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26</v>
      </c>
      <c r="M36" t="s">
        <v>26</v>
      </c>
      <c r="N36" t="s">
        <v>26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1</v>
      </c>
      <c r="AZ36" t="s">
        <v>1</v>
      </c>
      <c r="BA36" t="s">
        <v>1</v>
      </c>
      <c r="BB36" t="s">
        <v>1</v>
      </c>
      <c r="BC36" t="s">
        <v>1</v>
      </c>
      <c r="BD36" t="s">
        <v>1</v>
      </c>
      <c r="BE36" t="s">
        <v>1</v>
      </c>
      <c r="BF36" t="s">
        <v>1</v>
      </c>
      <c r="BG36" t="s">
        <v>1</v>
      </c>
      <c r="BH36" t="s">
        <v>1</v>
      </c>
      <c r="BI36" t="s">
        <v>1</v>
      </c>
      <c r="BJ36" t="s">
        <v>26</v>
      </c>
      <c r="BK36" t="s">
        <v>26</v>
      </c>
      <c r="BL36" t="s">
        <v>26</v>
      </c>
      <c r="BM36" t="s">
        <v>1</v>
      </c>
      <c r="BN36" t="s">
        <v>1</v>
      </c>
      <c r="BO36" t="s">
        <v>1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U36" t="s">
        <v>1</v>
      </c>
      <c r="BV36" t="s">
        <v>2</v>
      </c>
      <c r="BW36" t="s">
        <v>2</v>
      </c>
    </row>
    <row r="37" spans="1:75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26</v>
      </c>
      <c r="M37" t="s">
        <v>26</v>
      </c>
      <c r="N37" t="s">
        <v>26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1</v>
      </c>
      <c r="AZ37" t="s">
        <v>1</v>
      </c>
      <c r="BA37" t="s">
        <v>1</v>
      </c>
      <c r="BB37" t="s">
        <v>1</v>
      </c>
      <c r="BC37" t="s">
        <v>1</v>
      </c>
      <c r="BD37" t="s">
        <v>1</v>
      </c>
      <c r="BE37" t="s">
        <v>1</v>
      </c>
      <c r="BF37" t="s">
        <v>1</v>
      </c>
      <c r="BG37" t="s">
        <v>1</v>
      </c>
      <c r="BH37" t="s">
        <v>1</v>
      </c>
      <c r="BI37" t="s">
        <v>1</v>
      </c>
      <c r="BJ37" t="s">
        <v>26</v>
      </c>
      <c r="BK37" t="s">
        <v>26</v>
      </c>
      <c r="BL37" t="s">
        <v>26</v>
      </c>
      <c r="BM37" t="s">
        <v>1</v>
      </c>
      <c r="BN37" t="s">
        <v>1</v>
      </c>
      <c r="BO37" t="s">
        <v>1</v>
      </c>
      <c r="BP37" t="s">
        <v>1</v>
      </c>
      <c r="BQ37" t="s">
        <v>1</v>
      </c>
      <c r="BR37" t="s">
        <v>1</v>
      </c>
      <c r="BS37" t="s">
        <v>1</v>
      </c>
      <c r="BT37" t="s">
        <v>1</v>
      </c>
      <c r="BU37" t="s">
        <v>1</v>
      </c>
      <c r="BV37" t="s">
        <v>2</v>
      </c>
      <c r="BW37" t="s">
        <v>2</v>
      </c>
    </row>
    <row r="38" spans="1:75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26</v>
      </c>
      <c r="M38" t="s">
        <v>26</v>
      </c>
      <c r="N38" t="s">
        <v>26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1</v>
      </c>
      <c r="BE38" t="s">
        <v>1</v>
      </c>
      <c r="BF38" t="s">
        <v>1</v>
      </c>
      <c r="BG38" t="s">
        <v>1</v>
      </c>
      <c r="BH38" t="s">
        <v>1</v>
      </c>
      <c r="BI38" t="s">
        <v>1</v>
      </c>
      <c r="BJ38" t="s">
        <v>26</v>
      </c>
      <c r="BK38" t="s">
        <v>26</v>
      </c>
      <c r="BL38" t="s">
        <v>26</v>
      </c>
      <c r="BM38" t="s">
        <v>1</v>
      </c>
      <c r="BN38" t="s">
        <v>1</v>
      </c>
      <c r="BO38" t="s">
        <v>1</v>
      </c>
      <c r="BP38" t="s">
        <v>1</v>
      </c>
      <c r="BQ38" t="s">
        <v>1</v>
      </c>
      <c r="BR38" t="s">
        <v>1</v>
      </c>
      <c r="BS38" t="s">
        <v>1</v>
      </c>
      <c r="BT38" t="s">
        <v>1</v>
      </c>
      <c r="BU38" t="s">
        <v>1</v>
      </c>
      <c r="BV38" t="s">
        <v>2</v>
      </c>
      <c r="BW38" t="s">
        <v>2</v>
      </c>
    </row>
    <row r="39" spans="1:75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26</v>
      </c>
      <c r="M39" t="s">
        <v>26</v>
      </c>
      <c r="N39" t="s">
        <v>26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1</v>
      </c>
      <c r="BE39" t="s">
        <v>1</v>
      </c>
      <c r="BF39" t="s">
        <v>1</v>
      </c>
      <c r="BG39" t="s">
        <v>1</v>
      </c>
      <c r="BH39" t="s">
        <v>1</v>
      </c>
      <c r="BI39" t="s">
        <v>1</v>
      </c>
      <c r="BJ39" t="s">
        <v>26</v>
      </c>
      <c r="BK39" t="s">
        <v>26</v>
      </c>
      <c r="BL39" t="s">
        <v>26</v>
      </c>
      <c r="BM39" t="s">
        <v>1</v>
      </c>
      <c r="BN39" t="s">
        <v>1</v>
      </c>
      <c r="BO39" t="s">
        <v>1</v>
      </c>
      <c r="BP39" t="s">
        <v>1</v>
      </c>
      <c r="BQ39" t="s">
        <v>1</v>
      </c>
      <c r="BR39" t="s">
        <v>1</v>
      </c>
      <c r="BS39" t="s">
        <v>1</v>
      </c>
      <c r="BT39" t="s">
        <v>1</v>
      </c>
      <c r="BU39" t="s">
        <v>1</v>
      </c>
      <c r="BV39" t="s">
        <v>2</v>
      </c>
      <c r="BW39" t="s">
        <v>2</v>
      </c>
    </row>
    <row r="40" spans="1:75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26</v>
      </c>
      <c r="M40" t="s">
        <v>26</v>
      </c>
      <c r="N40" t="s">
        <v>26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1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1</v>
      </c>
      <c r="BF40" t="s">
        <v>1</v>
      </c>
      <c r="BG40" t="s">
        <v>1</v>
      </c>
      <c r="BH40" t="s">
        <v>1</v>
      </c>
      <c r="BI40" t="s">
        <v>1</v>
      </c>
      <c r="BJ40" t="s">
        <v>26</v>
      </c>
      <c r="BK40" t="s">
        <v>26</v>
      </c>
      <c r="BL40" t="s">
        <v>26</v>
      </c>
      <c r="BM40" t="s">
        <v>1</v>
      </c>
      <c r="BN40" t="s">
        <v>1</v>
      </c>
      <c r="BO40" t="s">
        <v>1</v>
      </c>
      <c r="BP40" t="s">
        <v>1</v>
      </c>
      <c r="BQ40" t="s">
        <v>1</v>
      </c>
      <c r="BR40" t="s">
        <v>1</v>
      </c>
      <c r="BS40" t="s">
        <v>1</v>
      </c>
      <c r="BT40" t="s">
        <v>1</v>
      </c>
      <c r="BU40" t="s">
        <v>1</v>
      </c>
      <c r="BV40" t="s">
        <v>2</v>
      </c>
      <c r="BW40" t="s">
        <v>2</v>
      </c>
    </row>
    <row r="41" spans="1:75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26</v>
      </c>
      <c r="M41" t="s">
        <v>26</v>
      </c>
      <c r="N41" t="s">
        <v>26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1</v>
      </c>
      <c r="AZ41" t="s">
        <v>1</v>
      </c>
      <c r="BA41" t="s">
        <v>1</v>
      </c>
      <c r="BB41" t="s">
        <v>1</v>
      </c>
      <c r="BC41" t="s">
        <v>1</v>
      </c>
      <c r="BD41" t="s">
        <v>1</v>
      </c>
      <c r="BE41" t="s">
        <v>1</v>
      </c>
      <c r="BF41" t="s">
        <v>1</v>
      </c>
      <c r="BG41" t="s">
        <v>1</v>
      </c>
      <c r="BH41" t="s">
        <v>1</v>
      </c>
      <c r="BI41" t="s">
        <v>1</v>
      </c>
      <c r="BJ41" t="s">
        <v>26</v>
      </c>
      <c r="BK41" t="s">
        <v>26</v>
      </c>
      <c r="BL41" t="s">
        <v>26</v>
      </c>
      <c r="BM41" t="s">
        <v>1</v>
      </c>
      <c r="BN41" t="s">
        <v>1</v>
      </c>
      <c r="BO41" t="s">
        <v>1</v>
      </c>
      <c r="BP41" t="s">
        <v>1</v>
      </c>
      <c r="BQ41" t="s">
        <v>1</v>
      </c>
      <c r="BR41" t="s">
        <v>1</v>
      </c>
      <c r="BS41" t="s">
        <v>1</v>
      </c>
      <c r="BT41" t="s">
        <v>1</v>
      </c>
      <c r="BU41" t="s">
        <v>1</v>
      </c>
      <c r="BV41" t="s">
        <v>2</v>
      </c>
      <c r="BW41" t="s">
        <v>2</v>
      </c>
    </row>
    <row r="42" spans="1:75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26</v>
      </c>
      <c r="M42" t="s">
        <v>26</v>
      </c>
      <c r="N42" t="s">
        <v>26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1</v>
      </c>
      <c r="AZ42" t="s">
        <v>1</v>
      </c>
      <c r="BA42" t="s">
        <v>1</v>
      </c>
      <c r="BB42" t="s">
        <v>1</v>
      </c>
      <c r="BC42" t="s">
        <v>1</v>
      </c>
      <c r="BD42" t="s">
        <v>1</v>
      </c>
      <c r="BE42" t="s">
        <v>1</v>
      </c>
      <c r="BF42" t="s">
        <v>1</v>
      </c>
      <c r="BG42" t="s">
        <v>1</v>
      </c>
      <c r="BH42" t="s">
        <v>1</v>
      </c>
      <c r="BI42" t="s">
        <v>1</v>
      </c>
      <c r="BJ42" t="s">
        <v>26</v>
      </c>
      <c r="BK42" t="s">
        <v>26</v>
      </c>
      <c r="BL42" t="s">
        <v>26</v>
      </c>
      <c r="BM42" t="s">
        <v>1</v>
      </c>
      <c r="BN42" t="s">
        <v>1</v>
      </c>
      <c r="BO42" t="s">
        <v>1</v>
      </c>
      <c r="BP42" t="s">
        <v>1</v>
      </c>
      <c r="BQ42" t="s">
        <v>1</v>
      </c>
      <c r="BR42" t="s">
        <v>1</v>
      </c>
      <c r="BS42" t="s">
        <v>1</v>
      </c>
      <c r="BT42" t="s">
        <v>1</v>
      </c>
      <c r="BU42" t="s">
        <v>1</v>
      </c>
      <c r="BV42" t="s">
        <v>2</v>
      </c>
      <c r="BW42" t="s">
        <v>2</v>
      </c>
    </row>
    <row r="43" spans="1:75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26</v>
      </c>
      <c r="M43" t="s">
        <v>26</v>
      </c>
      <c r="N43" t="s">
        <v>26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1</v>
      </c>
      <c r="AZ43" t="s">
        <v>1</v>
      </c>
      <c r="BA43" t="s">
        <v>1</v>
      </c>
      <c r="BB43" t="s">
        <v>1</v>
      </c>
      <c r="BC43" t="s">
        <v>1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 t="s">
        <v>1</v>
      </c>
      <c r="BJ43" t="s">
        <v>26</v>
      </c>
      <c r="BK43" t="s">
        <v>26</v>
      </c>
      <c r="BL43" t="s">
        <v>26</v>
      </c>
      <c r="BM43" t="s">
        <v>1</v>
      </c>
      <c r="BN43" t="s">
        <v>1</v>
      </c>
      <c r="BO43" t="s">
        <v>1</v>
      </c>
      <c r="BP43" t="s">
        <v>1</v>
      </c>
      <c r="BQ43" t="s">
        <v>1</v>
      </c>
      <c r="BR43" t="s">
        <v>1</v>
      </c>
      <c r="BS43" t="s">
        <v>1</v>
      </c>
      <c r="BT43" t="s">
        <v>1</v>
      </c>
      <c r="BU43" t="s">
        <v>1</v>
      </c>
      <c r="BV43" t="s">
        <v>2</v>
      </c>
      <c r="BW43" t="s">
        <v>2</v>
      </c>
    </row>
    <row r="44" spans="1:75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151</v>
      </c>
      <c r="L44" t="s">
        <v>26</v>
      </c>
      <c r="M44" t="s">
        <v>26</v>
      </c>
      <c r="N44" t="s">
        <v>26</v>
      </c>
      <c r="O44" t="s">
        <v>152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1</v>
      </c>
      <c r="AZ44" t="s">
        <v>1</v>
      </c>
      <c r="BA44" t="s">
        <v>1</v>
      </c>
      <c r="BB44" t="s">
        <v>1</v>
      </c>
      <c r="BC44" t="s">
        <v>1</v>
      </c>
      <c r="BD44" t="s">
        <v>1</v>
      </c>
      <c r="BE44" t="s">
        <v>1</v>
      </c>
      <c r="BF44" t="s">
        <v>1</v>
      </c>
      <c r="BG44" t="s">
        <v>1</v>
      </c>
      <c r="BH44" t="s">
        <v>1</v>
      </c>
      <c r="BI44" t="s">
        <v>151</v>
      </c>
      <c r="BJ44" t="s">
        <v>26</v>
      </c>
      <c r="BK44" t="s">
        <v>26</v>
      </c>
      <c r="BL44" t="s">
        <v>26</v>
      </c>
      <c r="BM44" t="s">
        <v>152</v>
      </c>
      <c r="BN44" t="s">
        <v>1</v>
      </c>
      <c r="BO44" t="s">
        <v>1</v>
      </c>
      <c r="BP44" t="s">
        <v>1</v>
      </c>
      <c r="BQ44" t="s">
        <v>1</v>
      </c>
      <c r="BR44" t="s">
        <v>1</v>
      </c>
      <c r="BS44" t="s">
        <v>1</v>
      </c>
      <c r="BT44" t="s">
        <v>1</v>
      </c>
      <c r="BU44" t="s">
        <v>1</v>
      </c>
      <c r="BV44" t="s">
        <v>2</v>
      </c>
      <c r="BW44" t="s">
        <v>2</v>
      </c>
    </row>
    <row r="45" spans="1:75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151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151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1</v>
      </c>
      <c r="AZ45" t="s">
        <v>1</v>
      </c>
      <c r="BA45" t="s">
        <v>1</v>
      </c>
      <c r="BB45" t="s">
        <v>1</v>
      </c>
      <c r="BC45" t="s">
        <v>1</v>
      </c>
      <c r="BD45" t="s">
        <v>1</v>
      </c>
      <c r="BE45" t="s">
        <v>1</v>
      </c>
      <c r="BF45" t="s">
        <v>1</v>
      </c>
      <c r="BG45" t="s">
        <v>151</v>
      </c>
      <c r="BH45" t="s">
        <v>26</v>
      </c>
      <c r="BI45" t="s">
        <v>26</v>
      </c>
      <c r="BJ45" t="s">
        <v>26</v>
      </c>
      <c r="BK45" t="s">
        <v>26</v>
      </c>
      <c r="BL45" t="s">
        <v>26</v>
      </c>
      <c r="BM45" t="s">
        <v>26</v>
      </c>
      <c r="BN45" t="s">
        <v>26</v>
      </c>
      <c r="BO45" t="s">
        <v>151</v>
      </c>
      <c r="BP45" t="s">
        <v>1</v>
      </c>
      <c r="BQ45" t="s">
        <v>1</v>
      </c>
      <c r="BR45" t="s">
        <v>1</v>
      </c>
      <c r="BS45" t="s">
        <v>1</v>
      </c>
      <c r="BT45" t="s">
        <v>1</v>
      </c>
      <c r="BU45" t="s">
        <v>1</v>
      </c>
      <c r="BV45" t="s">
        <v>2</v>
      </c>
      <c r="BW45" t="s">
        <v>2</v>
      </c>
    </row>
    <row r="46" spans="1:75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M46" t="s">
        <v>1</v>
      </c>
      <c r="BN46" t="s">
        <v>1</v>
      </c>
      <c r="BO46" t="s">
        <v>1</v>
      </c>
      <c r="BP46" t="s">
        <v>1</v>
      </c>
      <c r="BQ46" t="s">
        <v>1</v>
      </c>
      <c r="BR46" t="s">
        <v>1</v>
      </c>
      <c r="BS46" t="s">
        <v>1</v>
      </c>
      <c r="BT46" t="s">
        <v>1</v>
      </c>
      <c r="BU46" t="s">
        <v>1</v>
      </c>
      <c r="BV46" t="s">
        <v>2</v>
      </c>
      <c r="BW46" t="s">
        <v>2</v>
      </c>
    </row>
    <row r="47" spans="1:75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1</v>
      </c>
      <c r="AZ47" t="s">
        <v>1</v>
      </c>
      <c r="BA47" t="s">
        <v>1</v>
      </c>
      <c r="BB47" t="s">
        <v>1</v>
      </c>
      <c r="BC47" t="s">
        <v>1</v>
      </c>
      <c r="BD47" t="s">
        <v>1</v>
      </c>
      <c r="BE47" t="s">
        <v>1</v>
      </c>
      <c r="BF47" t="s">
        <v>1</v>
      </c>
      <c r="BG47" t="s">
        <v>1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1</v>
      </c>
      <c r="BN47" t="s">
        <v>1</v>
      </c>
      <c r="BO47" t="s">
        <v>1</v>
      </c>
      <c r="BP47" t="s">
        <v>1</v>
      </c>
      <c r="BQ47" t="s">
        <v>1</v>
      </c>
      <c r="BR47" t="s">
        <v>1</v>
      </c>
      <c r="BS47" t="s">
        <v>1</v>
      </c>
      <c r="BT47" t="s">
        <v>1</v>
      </c>
      <c r="BU47" t="s">
        <v>1</v>
      </c>
      <c r="BV47" t="s">
        <v>2</v>
      </c>
      <c r="BW47" t="s">
        <v>2</v>
      </c>
    </row>
    <row r="48" spans="1:75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1</v>
      </c>
      <c r="AZ48" t="s">
        <v>1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M48" t="s">
        <v>1</v>
      </c>
      <c r="BN48" t="s">
        <v>1</v>
      </c>
      <c r="BO48" t="s">
        <v>1</v>
      </c>
      <c r="BP48" t="s">
        <v>1</v>
      </c>
      <c r="BQ48" t="s">
        <v>1</v>
      </c>
      <c r="BR48" t="s">
        <v>1</v>
      </c>
      <c r="BS48" t="s">
        <v>1</v>
      </c>
      <c r="BT48" t="s">
        <v>1</v>
      </c>
      <c r="BU48" t="s">
        <v>1</v>
      </c>
      <c r="BV48" t="s">
        <v>2</v>
      </c>
      <c r="BW48" t="s">
        <v>2</v>
      </c>
    </row>
    <row r="49" spans="1:75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1</v>
      </c>
      <c r="AZ49" t="s">
        <v>1</v>
      </c>
      <c r="BA49" t="s">
        <v>1</v>
      </c>
      <c r="BB49" t="s">
        <v>1</v>
      </c>
      <c r="BC49" t="s">
        <v>1</v>
      </c>
      <c r="BD49" t="s">
        <v>1</v>
      </c>
      <c r="BE49" t="s">
        <v>1</v>
      </c>
      <c r="BF49" t="s">
        <v>1</v>
      </c>
      <c r="BG49" t="s">
        <v>1</v>
      </c>
      <c r="BH49" t="s">
        <v>1</v>
      </c>
      <c r="BI49" t="s">
        <v>1</v>
      </c>
      <c r="BJ49" t="s">
        <v>1</v>
      </c>
      <c r="BK49" t="s">
        <v>1</v>
      </c>
      <c r="BL49" t="s">
        <v>1</v>
      </c>
      <c r="BM49" t="s">
        <v>1</v>
      </c>
      <c r="BN49" t="s">
        <v>1</v>
      </c>
      <c r="BO49" t="s">
        <v>1</v>
      </c>
      <c r="BP49" t="s">
        <v>1</v>
      </c>
      <c r="BQ49" t="s">
        <v>1</v>
      </c>
      <c r="BR49" t="s">
        <v>1</v>
      </c>
      <c r="BS49" t="s">
        <v>1</v>
      </c>
      <c r="BT49" t="s">
        <v>1</v>
      </c>
      <c r="BU49" t="s">
        <v>1</v>
      </c>
      <c r="BV49" t="s">
        <v>2</v>
      </c>
      <c r="BW49" t="s">
        <v>2</v>
      </c>
    </row>
    <row r="50" spans="1:75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1</v>
      </c>
      <c r="BL50" t="s">
        <v>1</v>
      </c>
      <c r="BM50" t="s">
        <v>1</v>
      </c>
      <c r="BN50" t="s">
        <v>1</v>
      </c>
      <c r="BO50" t="s">
        <v>1</v>
      </c>
      <c r="BP50" t="s">
        <v>1</v>
      </c>
      <c r="BQ50" t="s">
        <v>1</v>
      </c>
      <c r="BR50" t="s">
        <v>1</v>
      </c>
      <c r="BS50" t="s">
        <v>1</v>
      </c>
      <c r="BT50" t="s">
        <v>1</v>
      </c>
      <c r="BU50" t="s">
        <v>1</v>
      </c>
      <c r="BV50" t="s">
        <v>2</v>
      </c>
      <c r="BW50" t="s">
        <v>2</v>
      </c>
    </row>
    <row r="51" spans="1:75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2</v>
      </c>
      <c r="BW51" t="s">
        <v>2</v>
      </c>
    </row>
    <row r="52" spans="1:75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 t="s">
        <v>1</v>
      </c>
      <c r="AX52" t="s">
        <v>1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2</v>
      </c>
      <c r="BW52" t="s">
        <v>2</v>
      </c>
    </row>
    <row r="53" spans="1:75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1</v>
      </c>
      <c r="AX53" t="s">
        <v>1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2</v>
      </c>
      <c r="BW53" t="s">
        <v>2</v>
      </c>
    </row>
    <row r="54" spans="1:75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2</v>
      </c>
      <c r="BW54" t="s">
        <v>2</v>
      </c>
    </row>
    <row r="55" spans="1:75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2</v>
      </c>
      <c r="BW55" t="s">
        <v>2</v>
      </c>
    </row>
    <row r="56" spans="1:75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2</v>
      </c>
      <c r="BW56" t="s">
        <v>2</v>
      </c>
    </row>
    <row r="57" spans="1:75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13</v>
      </c>
      <c r="BK57" t="s">
        <v>14</v>
      </c>
      <c r="BL57" t="s">
        <v>15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2</v>
      </c>
      <c r="BW57" t="s">
        <v>2</v>
      </c>
    </row>
    <row r="58" spans="1:75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  <c r="AT58" t="s">
        <v>1</v>
      </c>
      <c r="AU58" t="s">
        <v>1</v>
      </c>
      <c r="AV58" t="s">
        <v>1</v>
      </c>
      <c r="AW58" t="s">
        <v>1</v>
      </c>
      <c r="AX58" t="s">
        <v>1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24</v>
      </c>
      <c r="BI58" t="s">
        <v>25</v>
      </c>
      <c r="BJ58" t="s">
        <v>26</v>
      </c>
      <c r="BK58" t="s">
        <v>26</v>
      </c>
      <c r="BL58" t="s">
        <v>26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2</v>
      </c>
      <c r="BW58" t="s">
        <v>2</v>
      </c>
    </row>
    <row r="59" spans="1:75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30</v>
      </c>
      <c r="BH59" t="s">
        <v>31</v>
      </c>
      <c r="BI59" t="s">
        <v>31</v>
      </c>
      <c r="BJ59" t="s">
        <v>26</v>
      </c>
      <c r="BK59" t="s">
        <v>26</v>
      </c>
      <c r="BL59" t="s">
        <v>26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2</v>
      </c>
      <c r="BW59" t="s">
        <v>2</v>
      </c>
    </row>
    <row r="60" spans="1:75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26</v>
      </c>
      <c r="BK60" t="s">
        <v>26</v>
      </c>
      <c r="BL60" t="s">
        <v>26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2</v>
      </c>
      <c r="BW60" t="s">
        <v>2</v>
      </c>
    </row>
    <row r="61" spans="1:75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  <c r="AT61" t="s">
        <v>1</v>
      </c>
      <c r="AU61" t="s">
        <v>1</v>
      </c>
      <c r="AV61" t="s">
        <v>1</v>
      </c>
      <c r="AW61" t="s">
        <v>1</v>
      </c>
      <c r="AX61" t="s">
        <v>1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26</v>
      </c>
      <c r="BK61" t="s">
        <v>26</v>
      </c>
      <c r="BL61" t="s">
        <v>26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2</v>
      </c>
      <c r="BW61" t="s">
        <v>2</v>
      </c>
    </row>
    <row r="62" spans="1:75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  <c r="AT62" t="s">
        <v>1</v>
      </c>
      <c r="AU62" t="s">
        <v>1</v>
      </c>
      <c r="AV62" t="s">
        <v>1</v>
      </c>
      <c r="AW62" t="s">
        <v>1</v>
      </c>
      <c r="AX62" t="s">
        <v>1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26</v>
      </c>
      <c r="BK62" t="s">
        <v>26</v>
      </c>
      <c r="BL62" t="s">
        <v>26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2</v>
      </c>
      <c r="BW62" t="s">
        <v>2</v>
      </c>
    </row>
    <row r="63" spans="1:75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X63" t="s">
        <v>1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26</v>
      </c>
      <c r="BK63" t="s">
        <v>26</v>
      </c>
      <c r="BL63" t="s">
        <v>26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2</v>
      </c>
      <c r="BW63" t="s">
        <v>2</v>
      </c>
    </row>
    <row r="64" spans="1:75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  <c r="AT64" t="s">
        <v>1</v>
      </c>
      <c r="AU64" t="s">
        <v>1</v>
      </c>
      <c r="AV64" t="s">
        <v>1</v>
      </c>
      <c r="AW64" t="s">
        <v>1</v>
      </c>
      <c r="AX64" t="s">
        <v>1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26</v>
      </c>
      <c r="BK64" t="s">
        <v>26</v>
      </c>
      <c r="BL64" t="s">
        <v>26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2</v>
      </c>
      <c r="BW64" t="s">
        <v>2</v>
      </c>
    </row>
    <row r="65" spans="1:75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1</v>
      </c>
      <c r="AU65" t="s">
        <v>1</v>
      </c>
      <c r="AV65" t="s">
        <v>1</v>
      </c>
      <c r="AW65" t="s">
        <v>1</v>
      </c>
      <c r="AX65" t="s">
        <v>1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26</v>
      </c>
      <c r="BK65" t="s">
        <v>26</v>
      </c>
      <c r="BL65" t="s">
        <v>26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2</v>
      </c>
      <c r="BW65" t="s">
        <v>2</v>
      </c>
    </row>
    <row r="66" spans="1:75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1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26</v>
      </c>
      <c r="BK66" t="s">
        <v>26</v>
      </c>
      <c r="BL66" t="s">
        <v>26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2</v>
      </c>
      <c r="BW66" t="s">
        <v>2</v>
      </c>
    </row>
    <row r="67" spans="1:75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  <c r="AT67" t="s">
        <v>1</v>
      </c>
      <c r="AU67" t="s">
        <v>1</v>
      </c>
      <c r="AV67" t="s">
        <v>1</v>
      </c>
      <c r="AW67" t="s">
        <v>1</v>
      </c>
      <c r="AX67" t="s">
        <v>1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26</v>
      </c>
      <c r="BK67" t="s">
        <v>26</v>
      </c>
      <c r="BL67" t="s">
        <v>26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2</v>
      </c>
      <c r="BW67" t="s">
        <v>2</v>
      </c>
    </row>
    <row r="68" spans="1:75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26</v>
      </c>
      <c r="BK68" t="s">
        <v>26</v>
      </c>
      <c r="BL68" t="s">
        <v>26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2</v>
      </c>
      <c r="BW68" t="s">
        <v>2</v>
      </c>
    </row>
    <row r="69" spans="1:75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  <c r="AT69" t="s">
        <v>1</v>
      </c>
      <c r="AU69" t="s">
        <v>1</v>
      </c>
      <c r="AV69" t="s">
        <v>1</v>
      </c>
      <c r="AW69" t="s">
        <v>1</v>
      </c>
      <c r="AX69" t="s">
        <v>1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53</v>
      </c>
      <c r="BJ69" t="s">
        <v>26</v>
      </c>
      <c r="BK69" t="s">
        <v>26</v>
      </c>
      <c r="BL69" t="s">
        <v>26</v>
      </c>
      <c r="BM69" t="s">
        <v>54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2</v>
      </c>
      <c r="BW69" t="s">
        <v>2</v>
      </c>
    </row>
    <row r="70" spans="1:75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53</v>
      </c>
      <c r="BH70" t="s">
        <v>26</v>
      </c>
      <c r="BI70" t="s">
        <v>26</v>
      </c>
      <c r="BJ70" t="s">
        <v>26</v>
      </c>
      <c r="BK70" t="s">
        <v>26</v>
      </c>
      <c r="BL70" t="s">
        <v>26</v>
      </c>
      <c r="BM70" t="s">
        <v>26</v>
      </c>
      <c r="BN70" t="s">
        <v>26</v>
      </c>
      <c r="BO70" t="s">
        <v>53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2</v>
      </c>
      <c r="BW70" t="s">
        <v>2</v>
      </c>
    </row>
    <row r="71" spans="1:75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1</v>
      </c>
      <c r="AU71" t="s">
        <v>1</v>
      </c>
      <c r="AV71" t="s">
        <v>1</v>
      </c>
      <c r="AW71" t="s">
        <v>1</v>
      </c>
      <c r="AX71" t="s">
        <v>1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2</v>
      </c>
      <c r="BW71" t="s">
        <v>2</v>
      </c>
    </row>
    <row r="72" spans="1:75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  <c r="AT72" t="s">
        <v>1</v>
      </c>
      <c r="AU72" t="s">
        <v>1</v>
      </c>
      <c r="AV72" t="s">
        <v>1</v>
      </c>
      <c r="AW72" t="s">
        <v>1</v>
      </c>
      <c r="AX72" t="s">
        <v>1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2</v>
      </c>
      <c r="BW72" t="s">
        <v>2</v>
      </c>
    </row>
    <row r="73" spans="1:75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2</v>
      </c>
      <c r="BW73" t="s">
        <v>2</v>
      </c>
    </row>
    <row r="74" spans="1:75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  <c r="AT74" t="s">
        <v>1</v>
      </c>
      <c r="AU74" t="s">
        <v>1</v>
      </c>
      <c r="AV74" t="s">
        <v>1</v>
      </c>
      <c r="AW74" t="s">
        <v>1</v>
      </c>
      <c r="AX74" t="s">
        <v>1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2</v>
      </c>
      <c r="BW74" t="s">
        <v>2</v>
      </c>
    </row>
    <row r="75" spans="1:75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1</v>
      </c>
      <c r="AX75" t="s">
        <v>1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2</v>
      </c>
      <c r="BW75" t="s">
        <v>2</v>
      </c>
    </row>
    <row r="76" spans="1:75" x14ac:dyDescent="0.25">
      <c r="A76" t="s">
        <v>1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 t="s">
        <v>1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1</v>
      </c>
      <c r="AZ76" t="s">
        <v>1</v>
      </c>
      <c r="BA76" t="s">
        <v>1</v>
      </c>
      <c r="BB76" t="s">
        <v>1</v>
      </c>
      <c r="BC76" t="s">
        <v>1</v>
      </c>
      <c r="BD76" t="s">
        <v>1</v>
      </c>
      <c r="BE76" t="s">
        <v>1</v>
      </c>
      <c r="BF76" t="s">
        <v>1</v>
      </c>
      <c r="BG76" t="s">
        <v>1</v>
      </c>
      <c r="BH76" t="s">
        <v>1</v>
      </c>
      <c r="BI76" t="s">
        <v>1</v>
      </c>
      <c r="BJ76" t="s">
        <v>1</v>
      </c>
      <c r="BK76" t="s">
        <v>1</v>
      </c>
      <c r="BL76" t="s">
        <v>1</v>
      </c>
      <c r="BM76" t="s">
        <v>1</v>
      </c>
      <c r="BN76" t="s">
        <v>1</v>
      </c>
      <c r="BO76" t="s">
        <v>1</v>
      </c>
      <c r="BP76" t="s">
        <v>1</v>
      </c>
      <c r="BQ76" t="s">
        <v>1</v>
      </c>
      <c r="BR76" t="s">
        <v>1</v>
      </c>
      <c r="BS76" t="s">
        <v>1</v>
      </c>
      <c r="BT76" t="s">
        <v>1</v>
      </c>
      <c r="BU76" t="s">
        <v>1</v>
      </c>
      <c r="BV76" t="s">
        <v>2</v>
      </c>
      <c r="BW76" t="s">
        <v>2</v>
      </c>
    </row>
    <row r="77" spans="1:75" x14ac:dyDescent="0.25">
      <c r="A77" t="s">
        <v>1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 t="s">
        <v>1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1</v>
      </c>
      <c r="AZ77" t="s">
        <v>1</v>
      </c>
      <c r="BA77" t="s">
        <v>1</v>
      </c>
      <c r="BB77" t="s">
        <v>1</v>
      </c>
      <c r="BC77" t="s">
        <v>1</v>
      </c>
      <c r="BD77" t="s">
        <v>1</v>
      </c>
      <c r="BE77" t="s">
        <v>1</v>
      </c>
      <c r="BF77" t="s">
        <v>1</v>
      </c>
      <c r="BG77" t="s">
        <v>1</v>
      </c>
      <c r="BH77" t="s">
        <v>1</v>
      </c>
      <c r="BI77" t="s">
        <v>1</v>
      </c>
      <c r="BJ77" t="s">
        <v>1</v>
      </c>
      <c r="BK77" t="s">
        <v>1</v>
      </c>
      <c r="BL77" t="s">
        <v>1</v>
      </c>
      <c r="BM77" t="s">
        <v>1</v>
      </c>
      <c r="BN77" t="s">
        <v>1</v>
      </c>
      <c r="BO77" t="s">
        <v>1</v>
      </c>
      <c r="BP77" t="s">
        <v>1</v>
      </c>
      <c r="BQ77" t="s">
        <v>1</v>
      </c>
      <c r="BR77" t="s">
        <v>1</v>
      </c>
      <c r="BS77" t="s">
        <v>1</v>
      </c>
      <c r="BT77" t="s">
        <v>1</v>
      </c>
      <c r="BU77" t="s">
        <v>1</v>
      </c>
      <c r="BV77" t="s">
        <v>2</v>
      </c>
      <c r="BW77" t="s">
        <v>2</v>
      </c>
    </row>
    <row r="78" spans="1:75" x14ac:dyDescent="0.25">
      <c r="A78" t="s">
        <v>1</v>
      </c>
      <c r="B78" t="s">
        <v>1</v>
      </c>
      <c r="C78" t="s">
        <v>1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1</v>
      </c>
      <c r="AZ78" t="s">
        <v>1</v>
      </c>
      <c r="BA78" t="s">
        <v>1</v>
      </c>
      <c r="BB78" t="s">
        <v>1</v>
      </c>
      <c r="BC78" t="s">
        <v>1</v>
      </c>
      <c r="BD78" t="s">
        <v>1</v>
      </c>
      <c r="BE78" t="s">
        <v>1</v>
      </c>
      <c r="BF78" t="s">
        <v>1</v>
      </c>
      <c r="BG78" t="s">
        <v>1</v>
      </c>
      <c r="BH78" t="s">
        <v>1</v>
      </c>
      <c r="BI78" t="s">
        <v>1</v>
      </c>
      <c r="BJ78" t="s">
        <v>1</v>
      </c>
      <c r="BK78" t="s">
        <v>1</v>
      </c>
      <c r="BL78" t="s">
        <v>1</v>
      </c>
      <c r="BM78" t="s">
        <v>1</v>
      </c>
      <c r="BN78" t="s">
        <v>1</v>
      </c>
      <c r="BO78" t="s">
        <v>1</v>
      </c>
      <c r="BP78" t="s">
        <v>1</v>
      </c>
      <c r="BQ78" t="s">
        <v>1</v>
      </c>
      <c r="BR78" t="s">
        <v>1</v>
      </c>
      <c r="BS78" t="s">
        <v>1</v>
      </c>
      <c r="BT78" t="s">
        <v>1</v>
      </c>
      <c r="BU78" t="s">
        <v>1</v>
      </c>
      <c r="BV78" t="s">
        <v>2</v>
      </c>
      <c r="BW78" t="s">
        <v>2</v>
      </c>
    </row>
    <row r="79" spans="1:75" x14ac:dyDescent="0.25">
      <c r="A79" t="s">
        <v>1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1</v>
      </c>
      <c r="AZ79" t="s">
        <v>1</v>
      </c>
      <c r="BA79" t="s">
        <v>1</v>
      </c>
      <c r="BB79" t="s">
        <v>1</v>
      </c>
      <c r="BC79" t="s">
        <v>1</v>
      </c>
      <c r="BD79" t="s">
        <v>1</v>
      </c>
      <c r="BE79" t="s">
        <v>1</v>
      </c>
      <c r="BF79" t="s">
        <v>1</v>
      </c>
      <c r="BG79" t="s">
        <v>1</v>
      </c>
      <c r="BH79" t="s">
        <v>1</v>
      </c>
      <c r="BI79" t="s">
        <v>1</v>
      </c>
      <c r="BJ79" t="s">
        <v>1</v>
      </c>
      <c r="BK79" t="s">
        <v>1</v>
      </c>
      <c r="BL79" t="s">
        <v>1</v>
      </c>
      <c r="BM79" t="s">
        <v>1</v>
      </c>
      <c r="BN79" t="s">
        <v>1</v>
      </c>
      <c r="BO79" t="s">
        <v>1</v>
      </c>
      <c r="BP79" t="s">
        <v>1</v>
      </c>
      <c r="BQ79" t="s">
        <v>1</v>
      </c>
      <c r="BR79" t="s">
        <v>1</v>
      </c>
      <c r="BS79" t="s">
        <v>1</v>
      </c>
      <c r="BT79" t="s">
        <v>1</v>
      </c>
      <c r="BU79" t="s">
        <v>1</v>
      </c>
      <c r="BV79" t="s">
        <v>2</v>
      </c>
      <c r="BW79" t="s">
        <v>2</v>
      </c>
    </row>
    <row r="80" spans="1:75" x14ac:dyDescent="0.25">
      <c r="A80" t="s">
        <v>1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1</v>
      </c>
      <c r="AZ80" t="s">
        <v>1</v>
      </c>
      <c r="BA80" t="s">
        <v>1</v>
      </c>
      <c r="BB80" t="s">
        <v>1</v>
      </c>
      <c r="BC80" t="s">
        <v>1</v>
      </c>
      <c r="BD80" t="s">
        <v>1</v>
      </c>
      <c r="BE80" t="s">
        <v>1</v>
      </c>
      <c r="BF80" t="s">
        <v>1</v>
      </c>
      <c r="BG80" t="s">
        <v>1</v>
      </c>
      <c r="BH80" t="s">
        <v>1</v>
      </c>
      <c r="BI80" t="s">
        <v>1</v>
      </c>
      <c r="BJ80" t="s">
        <v>1</v>
      </c>
      <c r="BK80" t="s">
        <v>1</v>
      </c>
      <c r="BL80" t="s">
        <v>1</v>
      </c>
      <c r="BM80" t="s">
        <v>1</v>
      </c>
      <c r="BN80" t="s">
        <v>1</v>
      </c>
      <c r="BO80" t="s">
        <v>1</v>
      </c>
      <c r="BP80" t="s">
        <v>1</v>
      </c>
      <c r="BQ80" t="s">
        <v>1</v>
      </c>
      <c r="BR80" t="s">
        <v>1</v>
      </c>
      <c r="BS80" t="s">
        <v>1</v>
      </c>
      <c r="BT80" t="s">
        <v>1</v>
      </c>
      <c r="BU80" t="s">
        <v>1</v>
      </c>
      <c r="BV80" t="s">
        <v>2</v>
      </c>
      <c r="BW80" t="s">
        <v>2</v>
      </c>
    </row>
    <row r="81" spans="1:75" x14ac:dyDescent="0.25">
      <c r="A81" t="s">
        <v>1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 t="s">
        <v>1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1</v>
      </c>
      <c r="AZ81" t="s">
        <v>1</v>
      </c>
      <c r="BA81" t="s">
        <v>1</v>
      </c>
      <c r="BB81" t="s">
        <v>1</v>
      </c>
      <c r="BC81" t="s">
        <v>1</v>
      </c>
      <c r="BD81" t="s">
        <v>1</v>
      </c>
      <c r="BE81" t="s">
        <v>1</v>
      </c>
      <c r="BF81" t="s">
        <v>1</v>
      </c>
      <c r="BG81" t="s">
        <v>1</v>
      </c>
      <c r="BH81" t="s">
        <v>1</v>
      </c>
      <c r="BI81" t="s">
        <v>1</v>
      </c>
      <c r="BJ81" t="s">
        <v>1</v>
      </c>
      <c r="BK81" t="s">
        <v>1</v>
      </c>
      <c r="BL81" t="s">
        <v>1</v>
      </c>
      <c r="BM81" t="s">
        <v>1</v>
      </c>
      <c r="BN81" t="s">
        <v>1</v>
      </c>
      <c r="BO81" t="s">
        <v>1</v>
      </c>
      <c r="BP81" t="s">
        <v>1</v>
      </c>
      <c r="BQ81" t="s">
        <v>1</v>
      </c>
      <c r="BR81" t="s">
        <v>1</v>
      </c>
      <c r="BS81" t="s">
        <v>1</v>
      </c>
      <c r="BT81" t="s">
        <v>1</v>
      </c>
      <c r="BU81" t="s">
        <v>1</v>
      </c>
      <c r="BV81" t="s">
        <v>2</v>
      </c>
      <c r="BW81" t="s">
        <v>2</v>
      </c>
    </row>
    <row r="82" spans="1:75" x14ac:dyDescent="0.25">
      <c r="A82" t="s">
        <v>1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1</v>
      </c>
      <c r="AZ82" t="s">
        <v>1</v>
      </c>
      <c r="BA82" t="s">
        <v>1</v>
      </c>
      <c r="BB82" t="s">
        <v>1</v>
      </c>
      <c r="BC82" t="s">
        <v>1</v>
      </c>
      <c r="BD82" t="s">
        <v>1</v>
      </c>
      <c r="BE82" t="s">
        <v>1</v>
      </c>
      <c r="BF82" t="s">
        <v>1</v>
      </c>
      <c r="BG82" t="s">
        <v>1</v>
      </c>
      <c r="BH82" t="s">
        <v>145</v>
      </c>
      <c r="BI82" t="s">
        <v>150</v>
      </c>
      <c r="BJ82" t="s">
        <v>137</v>
      </c>
      <c r="BK82" t="s">
        <v>18</v>
      </c>
      <c r="BL82" t="s">
        <v>149</v>
      </c>
      <c r="BM82" t="s">
        <v>146</v>
      </c>
      <c r="BN82" t="s">
        <v>1</v>
      </c>
      <c r="BO82" t="s">
        <v>1</v>
      </c>
      <c r="BP82" t="s">
        <v>1</v>
      </c>
      <c r="BQ82" t="s">
        <v>1</v>
      </c>
      <c r="BR82" t="s">
        <v>1</v>
      </c>
      <c r="BS82" t="s">
        <v>1</v>
      </c>
      <c r="BT82" t="s">
        <v>1</v>
      </c>
      <c r="BU82" t="s">
        <v>1</v>
      </c>
      <c r="BV82" t="s">
        <v>2</v>
      </c>
      <c r="BW82" t="s">
        <v>2</v>
      </c>
    </row>
    <row r="83" spans="1:75" x14ac:dyDescent="0.25">
      <c r="A83" t="s">
        <v>1</v>
      </c>
      <c r="B83" t="s">
        <v>1</v>
      </c>
      <c r="C83" t="s">
        <v>1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 t="s">
        <v>1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1</v>
      </c>
      <c r="AZ83" t="s">
        <v>1</v>
      </c>
      <c r="BA83" t="s">
        <v>1</v>
      </c>
      <c r="BB83" t="s">
        <v>1</v>
      </c>
      <c r="BC83" t="s">
        <v>1</v>
      </c>
      <c r="BD83" t="s">
        <v>1</v>
      </c>
      <c r="BE83" t="s">
        <v>1</v>
      </c>
      <c r="BF83" t="s">
        <v>1</v>
      </c>
      <c r="BG83" t="s">
        <v>145</v>
      </c>
      <c r="BH83" t="s">
        <v>137</v>
      </c>
      <c r="BI83" t="s">
        <v>18</v>
      </c>
      <c r="BJ83" t="s">
        <v>18</v>
      </c>
      <c r="BK83" t="s">
        <v>18</v>
      </c>
      <c r="BL83" t="s">
        <v>18</v>
      </c>
      <c r="BM83" t="s">
        <v>18</v>
      </c>
      <c r="BN83" t="s">
        <v>146</v>
      </c>
      <c r="BO83" t="s">
        <v>1</v>
      </c>
      <c r="BP83" t="s">
        <v>1</v>
      </c>
      <c r="BQ83" t="s">
        <v>1</v>
      </c>
      <c r="BR83" t="s">
        <v>1</v>
      </c>
      <c r="BS83" t="s">
        <v>1</v>
      </c>
      <c r="BT83" t="s">
        <v>1</v>
      </c>
      <c r="BU83" t="s">
        <v>1</v>
      </c>
      <c r="BV83" t="s">
        <v>2</v>
      </c>
      <c r="BW83" t="s">
        <v>2</v>
      </c>
    </row>
    <row r="84" spans="1:75" x14ac:dyDescent="0.25">
      <c r="A84" t="s">
        <v>1</v>
      </c>
      <c r="B84" t="s">
        <v>1</v>
      </c>
      <c r="C84" t="s">
        <v>1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 t="s">
        <v>1</v>
      </c>
      <c r="Y84" t="s">
        <v>1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1</v>
      </c>
      <c r="AZ84" t="s">
        <v>1</v>
      </c>
      <c r="BA84" t="s">
        <v>1</v>
      </c>
      <c r="BB84" t="s">
        <v>1</v>
      </c>
      <c r="BC84" t="s">
        <v>1</v>
      </c>
      <c r="BD84" t="s">
        <v>1</v>
      </c>
      <c r="BE84" t="s">
        <v>1</v>
      </c>
      <c r="BF84" t="s">
        <v>1</v>
      </c>
      <c r="BG84" t="s">
        <v>150</v>
      </c>
      <c r="BH84" t="s">
        <v>142</v>
      </c>
      <c r="BI84" t="s">
        <v>1</v>
      </c>
      <c r="BJ84" t="s">
        <v>138</v>
      </c>
      <c r="BK84" t="s">
        <v>149</v>
      </c>
      <c r="BL84" t="s">
        <v>18</v>
      </c>
      <c r="BM84" t="s">
        <v>18</v>
      </c>
      <c r="BN84" t="s">
        <v>148</v>
      </c>
      <c r="BO84" t="s">
        <v>1</v>
      </c>
      <c r="BP84" t="s">
        <v>1</v>
      </c>
      <c r="BQ84" t="s">
        <v>1</v>
      </c>
      <c r="BR84" t="s">
        <v>1</v>
      </c>
      <c r="BS84" t="s">
        <v>1</v>
      </c>
      <c r="BT84" t="s">
        <v>1</v>
      </c>
      <c r="BU84" t="s">
        <v>1</v>
      </c>
      <c r="BV84" t="s">
        <v>2</v>
      </c>
      <c r="BW84" t="s">
        <v>2</v>
      </c>
    </row>
    <row r="85" spans="1:75" x14ac:dyDescent="0.25">
      <c r="A85" t="s">
        <v>1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 t="s">
        <v>1</v>
      </c>
      <c r="Y85" t="s">
        <v>1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1</v>
      </c>
      <c r="AZ85" t="s">
        <v>1</v>
      </c>
      <c r="BA85" t="s">
        <v>1</v>
      </c>
      <c r="BB85" t="s">
        <v>1</v>
      </c>
      <c r="BC85" t="s">
        <v>1</v>
      </c>
      <c r="BD85" t="s">
        <v>1</v>
      </c>
      <c r="BE85" t="s">
        <v>1</v>
      </c>
      <c r="BF85" t="s">
        <v>1</v>
      </c>
      <c r="BG85" t="s">
        <v>141</v>
      </c>
      <c r="BH85" t="s">
        <v>1</v>
      </c>
      <c r="BI85" t="s">
        <v>1</v>
      </c>
      <c r="BJ85" t="s">
        <v>1</v>
      </c>
      <c r="BK85" t="s">
        <v>138</v>
      </c>
      <c r="BL85" t="s">
        <v>18</v>
      </c>
      <c r="BM85" t="s">
        <v>18</v>
      </c>
      <c r="BN85" t="s">
        <v>18</v>
      </c>
      <c r="BO85" t="s">
        <v>1</v>
      </c>
      <c r="BP85" t="s">
        <v>1</v>
      </c>
      <c r="BQ85" t="s">
        <v>1</v>
      </c>
      <c r="BR85" t="s">
        <v>1</v>
      </c>
      <c r="BS85" t="s">
        <v>1</v>
      </c>
      <c r="BT85" t="s">
        <v>1</v>
      </c>
      <c r="BU85" t="s">
        <v>1</v>
      </c>
      <c r="BV85" t="s">
        <v>2</v>
      </c>
      <c r="BW85" t="s">
        <v>2</v>
      </c>
    </row>
    <row r="86" spans="1:75" x14ac:dyDescent="0.25">
      <c r="A86" t="s">
        <v>1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1</v>
      </c>
      <c r="AZ86" t="s">
        <v>1</v>
      </c>
      <c r="BA86" t="s">
        <v>1</v>
      </c>
      <c r="BB86" t="s">
        <v>1</v>
      </c>
      <c r="BC86" t="s">
        <v>1</v>
      </c>
      <c r="BD86" t="s">
        <v>1</v>
      </c>
      <c r="BE86" t="s">
        <v>1</v>
      </c>
      <c r="BF86" t="s">
        <v>1</v>
      </c>
      <c r="BG86" t="s">
        <v>1</v>
      </c>
      <c r="BH86" t="s">
        <v>1</v>
      </c>
      <c r="BI86" t="s">
        <v>1</v>
      </c>
      <c r="BJ86" t="s">
        <v>1</v>
      </c>
      <c r="BK86" t="s">
        <v>1</v>
      </c>
      <c r="BL86" t="s">
        <v>18</v>
      </c>
      <c r="BM86" t="s">
        <v>18</v>
      </c>
      <c r="BN86" t="s">
        <v>149</v>
      </c>
      <c r="BO86" t="s">
        <v>1</v>
      </c>
      <c r="BP86" t="s">
        <v>1</v>
      </c>
      <c r="BQ86" t="s">
        <v>1</v>
      </c>
      <c r="BR86" t="s">
        <v>1</v>
      </c>
      <c r="BS86" t="s">
        <v>1</v>
      </c>
      <c r="BT86" t="s">
        <v>1</v>
      </c>
      <c r="BU86" t="s">
        <v>1</v>
      </c>
      <c r="BV86" t="s">
        <v>2</v>
      </c>
      <c r="BW86" t="s">
        <v>2</v>
      </c>
    </row>
    <row r="87" spans="1:75" x14ac:dyDescent="0.25">
      <c r="A87" t="s">
        <v>1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1</v>
      </c>
      <c r="AZ87" t="s">
        <v>1</v>
      </c>
      <c r="BA87" t="s">
        <v>1</v>
      </c>
      <c r="BB87" t="s">
        <v>1</v>
      </c>
      <c r="BC87" t="s">
        <v>1</v>
      </c>
      <c r="BD87" t="s">
        <v>1</v>
      </c>
      <c r="BE87" t="s">
        <v>1</v>
      </c>
      <c r="BF87" t="s">
        <v>1</v>
      </c>
      <c r="BG87" t="s">
        <v>1</v>
      </c>
      <c r="BH87" t="s">
        <v>1</v>
      </c>
      <c r="BI87" t="s">
        <v>1</v>
      </c>
      <c r="BJ87" t="s">
        <v>1</v>
      </c>
      <c r="BK87" t="s">
        <v>1</v>
      </c>
      <c r="BL87" t="s">
        <v>18</v>
      </c>
      <c r="BM87" t="s">
        <v>18</v>
      </c>
      <c r="BN87" t="s">
        <v>143</v>
      </c>
      <c r="BO87" t="s">
        <v>1</v>
      </c>
      <c r="BP87" t="s">
        <v>1</v>
      </c>
      <c r="BQ87" t="s">
        <v>1</v>
      </c>
      <c r="BR87" t="s">
        <v>1</v>
      </c>
      <c r="BS87" t="s">
        <v>1</v>
      </c>
      <c r="BT87" t="s">
        <v>1</v>
      </c>
      <c r="BU87" t="s">
        <v>1</v>
      </c>
      <c r="BV87" t="s">
        <v>2</v>
      </c>
      <c r="BW87" t="s">
        <v>2</v>
      </c>
    </row>
    <row r="88" spans="1:75" x14ac:dyDescent="0.25">
      <c r="A88" t="s">
        <v>1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1</v>
      </c>
      <c r="AZ88" t="s">
        <v>1</v>
      </c>
      <c r="BA88" t="s">
        <v>1</v>
      </c>
      <c r="BB88" t="s">
        <v>1</v>
      </c>
      <c r="BC88" t="s">
        <v>1</v>
      </c>
      <c r="BD88" t="s">
        <v>1</v>
      </c>
      <c r="BE88" t="s">
        <v>1</v>
      </c>
      <c r="BF88" t="s">
        <v>1</v>
      </c>
      <c r="BG88" t="s">
        <v>1</v>
      </c>
      <c r="BH88" t="s">
        <v>1</v>
      </c>
      <c r="BI88" t="s">
        <v>1</v>
      </c>
      <c r="BJ88" t="s">
        <v>1</v>
      </c>
      <c r="BK88" t="s">
        <v>146</v>
      </c>
      <c r="BL88" t="s">
        <v>18</v>
      </c>
      <c r="BM88" t="s">
        <v>148</v>
      </c>
      <c r="BN88" t="s">
        <v>145</v>
      </c>
      <c r="BO88" t="s">
        <v>1</v>
      </c>
      <c r="BP88" t="s">
        <v>1</v>
      </c>
      <c r="BQ88" t="s">
        <v>1</v>
      </c>
      <c r="BR88" t="s">
        <v>1</v>
      </c>
      <c r="BS88" t="s">
        <v>1</v>
      </c>
      <c r="BT88" t="s">
        <v>1</v>
      </c>
      <c r="BU88" t="s">
        <v>1</v>
      </c>
      <c r="BV88" t="s">
        <v>2</v>
      </c>
      <c r="BW88" t="s">
        <v>2</v>
      </c>
    </row>
    <row r="89" spans="1:75" x14ac:dyDescent="0.25">
      <c r="A89" t="s">
        <v>1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 t="s">
        <v>1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1</v>
      </c>
      <c r="AZ89" t="s">
        <v>1</v>
      </c>
      <c r="BA89" t="s">
        <v>1</v>
      </c>
      <c r="BB89" t="s">
        <v>1</v>
      </c>
      <c r="BC89" t="s">
        <v>1</v>
      </c>
      <c r="BD89" t="s">
        <v>1</v>
      </c>
      <c r="BE89" t="s">
        <v>1</v>
      </c>
      <c r="BF89" t="s">
        <v>1</v>
      </c>
      <c r="BG89" t="s">
        <v>1</v>
      </c>
      <c r="BH89" t="s">
        <v>1</v>
      </c>
      <c r="BI89" t="s">
        <v>1</v>
      </c>
      <c r="BJ89" t="s">
        <v>1</v>
      </c>
      <c r="BK89" t="s">
        <v>147</v>
      </c>
      <c r="BL89" t="s">
        <v>137</v>
      </c>
      <c r="BM89" t="s">
        <v>139</v>
      </c>
      <c r="BN89" t="s">
        <v>1</v>
      </c>
      <c r="BO89" t="s">
        <v>1</v>
      </c>
      <c r="BP89" t="s">
        <v>1</v>
      </c>
      <c r="BQ89" t="s">
        <v>1</v>
      </c>
      <c r="BR89" t="s">
        <v>1</v>
      </c>
      <c r="BS89" t="s">
        <v>1</v>
      </c>
      <c r="BT89" t="s">
        <v>1</v>
      </c>
      <c r="BU89" t="s">
        <v>1</v>
      </c>
      <c r="BV89" t="s">
        <v>2</v>
      </c>
      <c r="BW89" t="s">
        <v>2</v>
      </c>
    </row>
    <row r="90" spans="1:75" x14ac:dyDescent="0.25">
      <c r="A90" t="s">
        <v>1</v>
      </c>
      <c r="B90" t="s">
        <v>1</v>
      </c>
      <c r="C90" t="s">
        <v>1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1</v>
      </c>
      <c r="AZ90" t="s">
        <v>1</v>
      </c>
      <c r="BA90" t="s">
        <v>1</v>
      </c>
      <c r="BB90" t="s">
        <v>1</v>
      </c>
      <c r="BC90" t="s">
        <v>1</v>
      </c>
      <c r="BD90" t="s">
        <v>1</v>
      </c>
      <c r="BE90" t="s">
        <v>1</v>
      </c>
      <c r="BF90" t="s">
        <v>1</v>
      </c>
      <c r="BG90" t="s">
        <v>1</v>
      </c>
      <c r="BH90" t="s">
        <v>1</v>
      </c>
      <c r="BI90" t="s">
        <v>1</v>
      </c>
      <c r="BJ90" t="s">
        <v>140</v>
      </c>
      <c r="BK90" t="s">
        <v>18</v>
      </c>
      <c r="BL90" t="s">
        <v>146</v>
      </c>
      <c r="BM90" t="s">
        <v>1</v>
      </c>
      <c r="BN90" t="s">
        <v>1</v>
      </c>
      <c r="BO90" t="s">
        <v>1</v>
      </c>
      <c r="BP90" t="s">
        <v>1</v>
      </c>
      <c r="BQ90" t="s">
        <v>1</v>
      </c>
      <c r="BR90" t="s">
        <v>1</v>
      </c>
      <c r="BS90" t="s">
        <v>1</v>
      </c>
      <c r="BT90" t="s">
        <v>1</v>
      </c>
      <c r="BU90" t="s">
        <v>1</v>
      </c>
      <c r="BV90" t="s">
        <v>2</v>
      </c>
      <c r="BW90" t="s">
        <v>2</v>
      </c>
    </row>
    <row r="91" spans="1:75" x14ac:dyDescent="0.25">
      <c r="A91" t="s">
        <v>1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1</v>
      </c>
      <c r="AZ91" t="s">
        <v>1</v>
      </c>
      <c r="BA91" t="s">
        <v>1</v>
      </c>
      <c r="BB91" t="s">
        <v>1</v>
      </c>
      <c r="BC91" t="s">
        <v>1</v>
      </c>
      <c r="BD91" t="s">
        <v>1</v>
      </c>
      <c r="BE91" t="s">
        <v>1</v>
      </c>
      <c r="BF91" t="s">
        <v>1</v>
      </c>
      <c r="BG91" t="s">
        <v>1</v>
      </c>
      <c r="BH91" t="s">
        <v>1</v>
      </c>
      <c r="BI91" t="s">
        <v>145</v>
      </c>
      <c r="BJ91" t="s">
        <v>137</v>
      </c>
      <c r="BK91" t="s">
        <v>141</v>
      </c>
      <c r="BL91" t="s">
        <v>1</v>
      </c>
      <c r="BM91" t="s">
        <v>1</v>
      </c>
      <c r="BN91" t="s">
        <v>1</v>
      </c>
      <c r="BO91" t="s">
        <v>1</v>
      </c>
      <c r="BP91" t="s">
        <v>1</v>
      </c>
      <c r="BQ91" t="s">
        <v>1</v>
      </c>
      <c r="BR91" t="s">
        <v>1</v>
      </c>
      <c r="BS91" t="s">
        <v>1</v>
      </c>
      <c r="BT91" t="s">
        <v>1</v>
      </c>
      <c r="BU91" t="s">
        <v>1</v>
      </c>
      <c r="BV91" t="s">
        <v>2</v>
      </c>
      <c r="BW91" t="s">
        <v>2</v>
      </c>
    </row>
    <row r="92" spans="1:75" x14ac:dyDescent="0.25">
      <c r="A92" t="s">
        <v>1</v>
      </c>
      <c r="B92" t="s">
        <v>1</v>
      </c>
      <c r="C92" t="s">
        <v>1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1</v>
      </c>
      <c r="AZ92" t="s">
        <v>1</v>
      </c>
      <c r="BA92" t="s">
        <v>1</v>
      </c>
      <c r="BB92" t="s">
        <v>1</v>
      </c>
      <c r="BC92" t="s">
        <v>1</v>
      </c>
      <c r="BD92" t="s">
        <v>1</v>
      </c>
      <c r="BE92" t="s">
        <v>1</v>
      </c>
      <c r="BF92" t="s">
        <v>1</v>
      </c>
      <c r="BG92" t="s">
        <v>1</v>
      </c>
      <c r="BH92" t="s">
        <v>1</v>
      </c>
      <c r="BI92" t="s">
        <v>144</v>
      </c>
      <c r="BJ92" t="s">
        <v>141</v>
      </c>
      <c r="BK92" t="s">
        <v>1</v>
      </c>
      <c r="BL92" t="s">
        <v>1</v>
      </c>
      <c r="BM92" t="s">
        <v>1</v>
      </c>
      <c r="BN92" t="s">
        <v>139</v>
      </c>
      <c r="BO92" t="s">
        <v>143</v>
      </c>
      <c r="BP92" t="s">
        <v>1</v>
      </c>
      <c r="BQ92" t="s">
        <v>1</v>
      </c>
      <c r="BR92" t="s">
        <v>1</v>
      </c>
      <c r="BS92" t="s">
        <v>1</v>
      </c>
      <c r="BT92" t="s">
        <v>1</v>
      </c>
      <c r="BU92" t="s">
        <v>1</v>
      </c>
      <c r="BV92" t="s">
        <v>2</v>
      </c>
      <c r="BW92" t="s">
        <v>2</v>
      </c>
    </row>
    <row r="93" spans="1:75" x14ac:dyDescent="0.25">
      <c r="A93" t="s">
        <v>1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1</v>
      </c>
      <c r="AZ93" t="s">
        <v>1</v>
      </c>
      <c r="BA93" t="s">
        <v>1</v>
      </c>
      <c r="BB93" t="s">
        <v>1</v>
      </c>
      <c r="BC93" t="s">
        <v>1</v>
      </c>
      <c r="BD93" t="s">
        <v>1</v>
      </c>
      <c r="BE93" t="s">
        <v>1</v>
      </c>
      <c r="BF93" t="s">
        <v>1</v>
      </c>
      <c r="BG93" t="s">
        <v>1</v>
      </c>
      <c r="BH93" t="s">
        <v>142</v>
      </c>
      <c r="BI93" t="s">
        <v>18</v>
      </c>
      <c r="BJ93" t="s">
        <v>18</v>
      </c>
      <c r="BK93" t="s">
        <v>18</v>
      </c>
      <c r="BL93" t="s">
        <v>18</v>
      </c>
      <c r="BM93" t="s">
        <v>18</v>
      </c>
      <c r="BN93" t="s">
        <v>18</v>
      </c>
      <c r="BO93" t="s">
        <v>141</v>
      </c>
      <c r="BP93" t="s">
        <v>1</v>
      </c>
      <c r="BQ93" t="s">
        <v>1</v>
      </c>
      <c r="BR93" t="s">
        <v>1</v>
      </c>
      <c r="BS93" t="s">
        <v>1</v>
      </c>
      <c r="BT93" t="s">
        <v>1</v>
      </c>
      <c r="BU93" t="s">
        <v>1</v>
      </c>
      <c r="BV93" t="s">
        <v>2</v>
      </c>
      <c r="BW93" t="s">
        <v>2</v>
      </c>
    </row>
    <row r="94" spans="1:75" x14ac:dyDescent="0.25">
      <c r="A94" t="s">
        <v>1</v>
      </c>
      <c r="B94" t="s">
        <v>1</v>
      </c>
      <c r="C94" t="s">
        <v>1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1</v>
      </c>
      <c r="AZ94" t="s">
        <v>1</v>
      </c>
      <c r="BA94" t="s">
        <v>1</v>
      </c>
      <c r="BB94" t="s">
        <v>1</v>
      </c>
      <c r="BC94" t="s">
        <v>1</v>
      </c>
      <c r="BD94" t="s">
        <v>1</v>
      </c>
      <c r="BE94" t="s">
        <v>1</v>
      </c>
      <c r="BF94" t="s">
        <v>1</v>
      </c>
      <c r="BG94" t="s">
        <v>140</v>
      </c>
      <c r="BH94" t="s">
        <v>18</v>
      </c>
      <c r="BI94" t="s">
        <v>18</v>
      </c>
      <c r="BJ94" t="s">
        <v>18</v>
      </c>
      <c r="BK94" t="s">
        <v>18</v>
      </c>
      <c r="BL94" t="s">
        <v>18</v>
      </c>
      <c r="BM94" t="s">
        <v>18</v>
      </c>
      <c r="BN94" t="s">
        <v>18</v>
      </c>
      <c r="BO94" t="s">
        <v>139</v>
      </c>
      <c r="BP94" t="s">
        <v>1</v>
      </c>
      <c r="BQ94" t="s">
        <v>1</v>
      </c>
      <c r="BR94" t="s">
        <v>1</v>
      </c>
      <c r="BS94" t="s">
        <v>1</v>
      </c>
      <c r="BT94" t="s">
        <v>1</v>
      </c>
      <c r="BU94" t="s">
        <v>1</v>
      </c>
      <c r="BV94" t="s">
        <v>2</v>
      </c>
      <c r="BW94" t="s">
        <v>2</v>
      </c>
    </row>
    <row r="95" spans="1:75" x14ac:dyDescent="0.25">
      <c r="A95" t="s">
        <v>1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1</v>
      </c>
      <c r="AZ95" t="s">
        <v>1</v>
      </c>
      <c r="BA95" t="s">
        <v>1</v>
      </c>
      <c r="BB95" t="s">
        <v>1</v>
      </c>
      <c r="BC95" t="s">
        <v>1</v>
      </c>
      <c r="BD95" t="s">
        <v>1</v>
      </c>
      <c r="BE95" t="s">
        <v>1</v>
      </c>
      <c r="BF95" t="s">
        <v>138</v>
      </c>
      <c r="BG95" t="s">
        <v>137</v>
      </c>
      <c r="BH95" t="s">
        <v>18</v>
      </c>
      <c r="BI95" t="s">
        <v>18</v>
      </c>
      <c r="BJ95" t="s">
        <v>18</v>
      </c>
      <c r="BK95" t="s">
        <v>18</v>
      </c>
      <c r="BL95" t="s">
        <v>18</v>
      </c>
      <c r="BM95" t="s">
        <v>18</v>
      </c>
      <c r="BN95" t="s">
        <v>18</v>
      </c>
      <c r="BO95" t="s">
        <v>1</v>
      </c>
      <c r="BP95" t="s">
        <v>1</v>
      </c>
      <c r="BQ95" t="s">
        <v>1</v>
      </c>
      <c r="BR95" t="s">
        <v>1</v>
      </c>
      <c r="BS95" t="s">
        <v>1</v>
      </c>
      <c r="BT95" t="s">
        <v>1</v>
      </c>
      <c r="BU95" t="s">
        <v>1</v>
      </c>
      <c r="BV95" t="s">
        <v>2</v>
      </c>
      <c r="BW95" t="s">
        <v>2</v>
      </c>
    </row>
    <row r="96" spans="1:75" x14ac:dyDescent="0.25">
      <c r="A96" t="s">
        <v>1</v>
      </c>
      <c r="B96" t="s">
        <v>1</v>
      </c>
      <c r="C96" t="s">
        <v>1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1</v>
      </c>
      <c r="AZ96" t="s">
        <v>1</v>
      </c>
      <c r="BA96" t="s">
        <v>1</v>
      </c>
      <c r="BB96" t="s">
        <v>1</v>
      </c>
      <c r="BC96" t="s">
        <v>1</v>
      </c>
      <c r="BD96" t="s">
        <v>1</v>
      </c>
      <c r="BE96" t="s">
        <v>1</v>
      </c>
      <c r="BF96" t="s">
        <v>1</v>
      </c>
      <c r="BG96" t="s">
        <v>1</v>
      </c>
      <c r="BH96" t="s">
        <v>1</v>
      </c>
      <c r="BI96" t="s">
        <v>1</v>
      </c>
      <c r="BJ96" t="s">
        <v>1</v>
      </c>
      <c r="BK96" t="s">
        <v>1</v>
      </c>
      <c r="BL96" t="s">
        <v>1</v>
      </c>
      <c r="BM96" t="s">
        <v>1</v>
      </c>
      <c r="BN96" t="s">
        <v>1</v>
      </c>
      <c r="BO96" t="s">
        <v>1</v>
      </c>
      <c r="BP96" t="s">
        <v>1</v>
      </c>
      <c r="BQ96" t="s">
        <v>1</v>
      </c>
      <c r="BR96" t="s">
        <v>1</v>
      </c>
      <c r="BS96" t="s">
        <v>1</v>
      </c>
      <c r="BT96" t="s">
        <v>1</v>
      </c>
      <c r="BU96" t="s">
        <v>1</v>
      </c>
      <c r="BV96" t="s">
        <v>2</v>
      </c>
      <c r="BW96" t="s">
        <v>2</v>
      </c>
    </row>
    <row r="97" spans="1:75" x14ac:dyDescent="0.25">
      <c r="A97" t="s">
        <v>1</v>
      </c>
      <c r="B97" t="s">
        <v>1</v>
      </c>
      <c r="C97" t="s">
        <v>1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1</v>
      </c>
      <c r="X97" t="s">
        <v>1</v>
      </c>
      <c r="Y97" t="s">
        <v>1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1</v>
      </c>
      <c r="AZ97" t="s">
        <v>1</v>
      </c>
      <c r="BA97" t="s">
        <v>1</v>
      </c>
      <c r="BB97" t="s">
        <v>1</v>
      </c>
      <c r="BC97" t="s">
        <v>1</v>
      </c>
      <c r="BD97" t="s">
        <v>1</v>
      </c>
      <c r="BE97" t="s">
        <v>1</v>
      </c>
      <c r="BF97" t="s">
        <v>1</v>
      </c>
      <c r="BG97" t="s">
        <v>1</v>
      </c>
      <c r="BH97" t="s">
        <v>1</v>
      </c>
      <c r="BI97" t="s">
        <v>1</v>
      </c>
      <c r="BJ97" t="s">
        <v>1</v>
      </c>
      <c r="BK97" t="s">
        <v>1</v>
      </c>
      <c r="BL97" t="s">
        <v>1</v>
      </c>
      <c r="BM97" t="s">
        <v>1</v>
      </c>
      <c r="BN97" t="s">
        <v>1</v>
      </c>
      <c r="BO97" t="s">
        <v>1</v>
      </c>
      <c r="BP97" t="s">
        <v>1</v>
      </c>
      <c r="BQ97" t="s">
        <v>1</v>
      </c>
      <c r="BR97" t="s">
        <v>1</v>
      </c>
      <c r="BS97" t="s">
        <v>1</v>
      </c>
      <c r="BT97" t="s">
        <v>1</v>
      </c>
      <c r="BU97" t="s">
        <v>1</v>
      </c>
      <c r="BV97" t="s">
        <v>2</v>
      </c>
      <c r="BW97" t="s">
        <v>2</v>
      </c>
    </row>
    <row r="98" spans="1:75" x14ac:dyDescent="0.25">
      <c r="A98" t="s">
        <v>1</v>
      </c>
      <c r="B98" t="s">
        <v>1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1</v>
      </c>
      <c r="X98" t="s">
        <v>1</v>
      </c>
      <c r="Y98" t="s">
        <v>1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1</v>
      </c>
      <c r="AZ98" t="s">
        <v>1</v>
      </c>
      <c r="BA98" t="s">
        <v>1</v>
      </c>
      <c r="BB98" t="s">
        <v>1</v>
      </c>
      <c r="BC98" t="s">
        <v>1</v>
      </c>
      <c r="BD98" t="s">
        <v>1</v>
      </c>
      <c r="BE98" t="s">
        <v>1</v>
      </c>
      <c r="BF98" t="s">
        <v>1</v>
      </c>
      <c r="BG98" t="s">
        <v>1</v>
      </c>
      <c r="BH98" t="s">
        <v>1</v>
      </c>
      <c r="BI98" t="s">
        <v>1</v>
      </c>
      <c r="BJ98" t="s">
        <v>1</v>
      </c>
      <c r="BK98" t="s">
        <v>1</v>
      </c>
      <c r="BL98" t="s">
        <v>1</v>
      </c>
      <c r="BM98" t="s">
        <v>1</v>
      </c>
      <c r="BN98" t="s">
        <v>1</v>
      </c>
      <c r="BO98" t="s">
        <v>1</v>
      </c>
      <c r="BP98" t="s">
        <v>1</v>
      </c>
      <c r="BQ98" t="s">
        <v>1</v>
      </c>
      <c r="BR98" t="s">
        <v>1</v>
      </c>
      <c r="BS98" t="s">
        <v>1</v>
      </c>
      <c r="BT98" t="s">
        <v>1</v>
      </c>
      <c r="BU98" t="s">
        <v>1</v>
      </c>
      <c r="BV98" t="s">
        <v>2</v>
      </c>
      <c r="BW98" t="s">
        <v>2</v>
      </c>
    </row>
    <row r="99" spans="1:75" x14ac:dyDescent="0.25">
      <c r="A99" t="s">
        <v>1</v>
      </c>
      <c r="B99" t="s">
        <v>1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1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1</v>
      </c>
      <c r="AZ99" t="s">
        <v>1</v>
      </c>
      <c r="BA99" t="s">
        <v>1</v>
      </c>
      <c r="BB99" t="s">
        <v>1</v>
      </c>
      <c r="BC99" t="s">
        <v>1</v>
      </c>
      <c r="BD99" t="s">
        <v>1</v>
      </c>
      <c r="BE99" t="s">
        <v>1</v>
      </c>
      <c r="BF99" t="s">
        <v>1</v>
      </c>
      <c r="BG99" t="s">
        <v>1</v>
      </c>
      <c r="BH99" t="s">
        <v>1</v>
      </c>
      <c r="BI99" t="s">
        <v>1</v>
      </c>
      <c r="BJ99" t="s">
        <v>1</v>
      </c>
      <c r="BK99" t="s">
        <v>1</v>
      </c>
      <c r="BL99" t="s">
        <v>1</v>
      </c>
      <c r="BM99" t="s">
        <v>1</v>
      </c>
      <c r="BN99" t="s">
        <v>1</v>
      </c>
      <c r="BO99" t="s">
        <v>1</v>
      </c>
      <c r="BP99" t="s">
        <v>1</v>
      </c>
      <c r="BQ99" t="s">
        <v>1</v>
      </c>
      <c r="BR99" t="s">
        <v>1</v>
      </c>
      <c r="BS99" t="s">
        <v>1</v>
      </c>
      <c r="BT99" t="s">
        <v>1</v>
      </c>
      <c r="BU99" t="s">
        <v>1</v>
      </c>
      <c r="BV99" t="s">
        <v>2</v>
      </c>
      <c r="BW99" t="s">
        <v>2</v>
      </c>
    </row>
    <row r="100" spans="1:75" x14ac:dyDescent="0.25">
      <c r="A100" t="s">
        <v>1</v>
      </c>
      <c r="B100" t="s">
        <v>1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 t="s">
        <v>1</v>
      </c>
      <c r="Y100" t="s">
        <v>1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1</v>
      </c>
      <c r="AZ100" t="s">
        <v>1</v>
      </c>
      <c r="BA100" t="s">
        <v>1</v>
      </c>
      <c r="BB100" t="s">
        <v>1</v>
      </c>
      <c r="BC100" t="s">
        <v>1</v>
      </c>
      <c r="BD100" t="s">
        <v>1</v>
      </c>
      <c r="BE100" t="s">
        <v>1</v>
      </c>
      <c r="BF100" t="s">
        <v>1</v>
      </c>
      <c r="BG100" t="s">
        <v>1</v>
      </c>
      <c r="BH100" t="s">
        <v>1</v>
      </c>
      <c r="BI100" t="s">
        <v>1</v>
      </c>
      <c r="BJ100" t="s">
        <v>1</v>
      </c>
      <c r="BK100" t="s">
        <v>1</v>
      </c>
      <c r="BL100" t="s">
        <v>1</v>
      </c>
      <c r="BM100" t="s">
        <v>1</v>
      </c>
      <c r="BN100" t="s">
        <v>1</v>
      </c>
      <c r="BO100" t="s">
        <v>1</v>
      </c>
      <c r="BP100" t="s">
        <v>1</v>
      </c>
      <c r="BQ100" t="s">
        <v>1</v>
      </c>
      <c r="BR100" t="s">
        <v>1</v>
      </c>
      <c r="BS100" t="s">
        <v>1</v>
      </c>
      <c r="BT100" t="s">
        <v>1</v>
      </c>
      <c r="BU100" t="s">
        <v>1</v>
      </c>
      <c r="BV100" t="s">
        <v>2</v>
      </c>
      <c r="BW100" t="s">
        <v>2</v>
      </c>
    </row>
  </sheetData>
  <conditionalFormatting sqref="A1:XFD1048576">
    <cfRule type="cellIs" dxfId="116" priority="1" operator="equal">
      <formula>"(242, 54, 7)"</formula>
    </cfRule>
    <cfRule type="cellIs" dxfId="115" priority="2" operator="equal">
      <formula>"(162, 209, 73)"</formula>
    </cfRule>
    <cfRule type="cellIs" dxfId="114" priority="3" operator="equal">
      <formula>"(170, 215, 81)"</formula>
    </cfRule>
    <cfRule type="cellIs" dxfId="113" priority="4" operator="equal">
      <formula>"(66, 66, 66)"</formula>
    </cfRule>
    <cfRule type="cellIs" dxfId="112" priority="5" operator="equal">
      <formula>"(0, 151, 167)"</formula>
    </cfRule>
    <cfRule type="cellIs" dxfId="111" priority="6" operator="equal">
      <formula>"(255, 143, 0)"</formula>
    </cfRule>
    <cfRule type="cellIs" dxfId="110" priority="7" operator="equal">
      <formula>"(123, 31, 162)"</formula>
    </cfRule>
    <cfRule type="cellIs" dxfId="109" priority="8" operator="equal">
      <formula>"(211, 47, 47)"</formula>
    </cfRule>
    <cfRule type="cellIs" dxfId="108" priority="9" operator="equal">
      <formula>"(56, 142, 60)"</formula>
    </cfRule>
    <cfRule type="cellIs" dxfId="107" priority="10" operator="equal">
      <formula>"(25, 118, 210)"</formula>
    </cfRule>
    <cfRule type="cellIs" dxfId="106" priority="11" operator="equal">
      <formula>"(215, 184, 153)"</formula>
    </cfRule>
    <cfRule type="cellIs" dxfId="105" priority="12" operator="equal">
      <formula>"(229, 194, 159)"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4" sqref="C14"/>
    </sheetView>
  </sheetViews>
  <sheetFormatPr defaultRowHeight="15" x14ac:dyDescent="0.25"/>
  <sheetData>
    <row r="1" spans="1:7" x14ac:dyDescent="0.25">
      <c r="A1">
        <v>669</v>
      </c>
      <c r="B1">
        <v>444</v>
      </c>
      <c r="C1" t="s">
        <v>118</v>
      </c>
    </row>
    <row r="2" spans="1:7" x14ac:dyDescent="0.25">
      <c r="A2">
        <v>657</v>
      </c>
      <c r="B2">
        <v>492</v>
      </c>
      <c r="C2" t="s">
        <v>119</v>
      </c>
    </row>
    <row r="3" spans="1:7" x14ac:dyDescent="0.25">
      <c r="A3">
        <f>A1-A2</f>
        <v>12</v>
      </c>
      <c r="B3">
        <f>B1-B2</f>
        <v>-48</v>
      </c>
    </row>
    <row r="5" spans="1:7" x14ac:dyDescent="0.25">
      <c r="E5">
        <v>24</v>
      </c>
      <c r="F5">
        <f>E5*25</f>
        <v>600</v>
      </c>
    </row>
    <row r="6" spans="1:7" x14ac:dyDescent="0.25">
      <c r="A6" t="s">
        <v>120</v>
      </c>
      <c r="G6">
        <v>20</v>
      </c>
    </row>
    <row r="7" spans="1:7" x14ac:dyDescent="0.25">
      <c r="G7">
        <f>G6*25</f>
        <v>500</v>
      </c>
    </row>
    <row r="13" spans="1:7" x14ac:dyDescent="0.25">
      <c r="C13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6"/>
  <sheetViews>
    <sheetView tabSelected="1" topLeftCell="A16" zoomScale="85" zoomScaleNormal="85" workbookViewId="0">
      <selection activeCell="CH38" sqref="CH38"/>
    </sheetView>
  </sheetViews>
  <sheetFormatPr defaultColWidth="2.7109375" defaultRowHeight="15" x14ac:dyDescent="0.25"/>
  <cols>
    <col min="1" max="7" width="2.7109375" style="20"/>
  </cols>
  <sheetData>
    <row r="1" spans="1:63" x14ac:dyDescent="0.25">
      <c r="C1" s="35">
        <v>-13</v>
      </c>
    </row>
    <row r="2" spans="1:63" x14ac:dyDescent="0.25">
      <c r="A2" s="30"/>
      <c r="B2" s="31"/>
      <c r="C2" s="30"/>
      <c r="D2" s="31"/>
      <c r="E2" s="30"/>
      <c r="F2" s="28">
        <v>1</v>
      </c>
    </row>
    <row r="3" spans="1:63" x14ac:dyDescent="0.25">
      <c r="A3" s="31"/>
      <c r="B3" s="30"/>
      <c r="C3" s="31"/>
      <c r="D3" s="30"/>
      <c r="E3" s="31"/>
      <c r="F3" s="29">
        <v>3</v>
      </c>
    </row>
    <row r="4" spans="1:63" x14ac:dyDescent="0.25">
      <c r="A4" s="30"/>
      <c r="B4" s="31"/>
      <c r="C4" s="30"/>
      <c r="D4" s="31"/>
      <c r="E4" s="29">
        <v>3</v>
      </c>
      <c r="F4" s="33" t="s">
        <v>228</v>
      </c>
      <c r="G4" s="32" t="s">
        <v>228</v>
      </c>
    </row>
    <row r="5" spans="1:63" x14ac:dyDescent="0.25">
      <c r="A5" s="31"/>
      <c r="B5" s="30"/>
      <c r="C5" s="31"/>
      <c r="D5" s="34">
        <v>2</v>
      </c>
      <c r="E5" s="34">
        <v>2</v>
      </c>
    </row>
    <row r="6" spans="1:63" x14ac:dyDescent="0.25">
      <c r="A6" s="30"/>
      <c r="B6" s="31"/>
      <c r="C6" s="30"/>
      <c r="D6" s="31"/>
      <c r="E6" s="28">
        <v>1</v>
      </c>
    </row>
    <row r="7" spans="1:63" x14ac:dyDescent="0.25">
      <c r="A7" s="31"/>
      <c r="B7" s="30"/>
      <c r="C7" s="31"/>
      <c r="D7" s="30"/>
      <c r="E7" s="34">
        <v>2</v>
      </c>
    </row>
    <row r="8" spans="1:63" x14ac:dyDescent="0.25">
      <c r="A8" s="30"/>
      <c r="B8" s="31"/>
      <c r="C8" s="29">
        <v>3</v>
      </c>
      <c r="D8" s="29">
        <v>3</v>
      </c>
      <c r="E8" s="33" t="s">
        <v>228</v>
      </c>
    </row>
    <row r="9" spans="1:63" x14ac:dyDescent="0.25">
      <c r="A9" s="31"/>
      <c r="B9" s="30"/>
      <c r="C9" s="32" t="s">
        <v>228</v>
      </c>
    </row>
    <row r="10" spans="1:63" x14ac:dyDescent="0.25">
      <c r="A10" s="30"/>
      <c r="B10" s="31"/>
      <c r="C10" s="29">
        <v>3</v>
      </c>
    </row>
    <row r="11" spans="1:63" x14ac:dyDescent="0.25">
      <c r="A11" s="31"/>
      <c r="B11" s="30"/>
      <c r="C11" s="32" t="s">
        <v>228</v>
      </c>
    </row>
    <row r="12" spans="1:63" x14ac:dyDescent="0.25">
      <c r="A12" s="30"/>
      <c r="B12" s="31"/>
      <c r="C12" s="29">
        <v>3</v>
      </c>
    </row>
    <row r="13" spans="1:63" x14ac:dyDescent="0.25">
      <c r="A13" s="28">
        <v>1</v>
      </c>
      <c r="B13" s="34">
        <v>2</v>
      </c>
      <c r="C13" s="32" t="s">
        <v>228</v>
      </c>
    </row>
    <row r="14" spans="1:63" x14ac:dyDescent="0.25">
      <c r="B14" s="28">
        <v>1</v>
      </c>
      <c r="C14" s="28">
        <v>1</v>
      </c>
    </row>
    <row r="16" spans="1:63" x14ac:dyDescent="0.25">
      <c r="C16" s="35">
        <v>-13</v>
      </c>
      <c r="I16" s="20"/>
      <c r="J16" s="20"/>
      <c r="K16" s="35">
        <v>-13</v>
      </c>
      <c r="L16" s="20"/>
      <c r="M16" s="20"/>
      <c r="N16" s="20"/>
      <c r="O16" s="20"/>
      <c r="Q16" s="20"/>
      <c r="R16" s="20"/>
      <c r="S16" s="35">
        <v>-13</v>
      </c>
      <c r="T16" s="20"/>
      <c r="U16" s="20"/>
      <c r="V16" s="20"/>
      <c r="W16" s="20"/>
      <c r="Y16" s="20"/>
      <c r="Z16" s="20"/>
      <c r="AA16" s="35">
        <v>-13</v>
      </c>
      <c r="AB16" s="20"/>
      <c r="AC16" s="20"/>
      <c r="AD16" s="20"/>
      <c r="AE16" s="20"/>
      <c r="AG16" s="20"/>
      <c r="AH16" s="20"/>
      <c r="AI16" s="35">
        <v>-13</v>
      </c>
      <c r="AJ16" s="20"/>
      <c r="AK16" s="20"/>
      <c r="AL16" s="20"/>
      <c r="AM16" s="20"/>
      <c r="AO16" s="20"/>
      <c r="AP16" s="20"/>
      <c r="AQ16" s="35">
        <v>-13</v>
      </c>
      <c r="AR16" s="20"/>
      <c r="AS16" s="20"/>
      <c r="AT16" s="20"/>
      <c r="AU16" s="20"/>
      <c r="AW16" s="20"/>
      <c r="AX16" s="20"/>
      <c r="AY16" s="35">
        <v>-13</v>
      </c>
      <c r="AZ16" s="20"/>
      <c r="BA16" s="20"/>
      <c r="BB16" s="20"/>
      <c r="BC16" s="20"/>
      <c r="BE16" s="20"/>
      <c r="BF16" s="20"/>
      <c r="BG16" s="35">
        <v>-13</v>
      </c>
      <c r="BH16" s="20"/>
      <c r="BI16" s="20"/>
      <c r="BJ16" s="20"/>
      <c r="BK16" s="20"/>
    </row>
    <row r="17" spans="1:63" x14ac:dyDescent="0.25">
      <c r="A17" s="30"/>
      <c r="B17" s="31"/>
      <c r="C17" s="30"/>
      <c r="D17" s="31"/>
      <c r="E17" s="36">
        <v>1</v>
      </c>
      <c r="F17" s="28">
        <v>1</v>
      </c>
      <c r="I17" s="30"/>
      <c r="J17" s="31"/>
      <c r="K17" s="30"/>
      <c r="L17" s="31"/>
      <c r="M17" s="36">
        <v>2</v>
      </c>
      <c r="N17" s="28">
        <v>1</v>
      </c>
      <c r="O17" s="20"/>
      <c r="Q17" s="30"/>
      <c r="R17" s="31"/>
      <c r="S17" s="30"/>
      <c r="T17" s="31"/>
      <c r="U17" s="36">
        <v>3</v>
      </c>
      <c r="V17" s="28">
        <v>1</v>
      </c>
      <c r="W17" s="20"/>
      <c r="Y17" s="30"/>
      <c r="Z17" s="31"/>
      <c r="AA17" s="30"/>
      <c r="AB17" s="31"/>
      <c r="AC17" s="36">
        <v>4</v>
      </c>
      <c r="AD17" s="28">
        <v>1</v>
      </c>
      <c r="AE17" s="20"/>
      <c r="AG17" s="30"/>
      <c r="AH17" s="31"/>
      <c r="AI17" s="30"/>
      <c r="AJ17" s="31"/>
      <c r="AK17" s="36">
        <v>5</v>
      </c>
      <c r="AL17" s="28">
        <v>1</v>
      </c>
      <c r="AM17" s="20"/>
      <c r="AO17" s="30"/>
      <c r="AP17" s="31"/>
      <c r="AQ17" s="30"/>
      <c r="AR17" s="31"/>
      <c r="AS17" s="30"/>
      <c r="AT17" s="28">
        <v>1</v>
      </c>
      <c r="AU17" s="20"/>
      <c r="AW17" s="30"/>
      <c r="AX17" s="31"/>
      <c r="AY17" s="30"/>
      <c r="AZ17" s="31"/>
      <c r="BA17" s="30"/>
      <c r="BB17" s="28">
        <v>1</v>
      </c>
      <c r="BC17" s="20"/>
      <c r="BE17" s="30"/>
      <c r="BF17" s="31"/>
      <c r="BG17" s="30"/>
      <c r="BH17" s="31"/>
      <c r="BI17" s="30"/>
      <c r="BJ17" s="28">
        <v>1</v>
      </c>
      <c r="BK17" s="20"/>
    </row>
    <row r="18" spans="1:63" x14ac:dyDescent="0.25">
      <c r="A18" s="31"/>
      <c r="B18" s="30"/>
      <c r="C18" s="31"/>
      <c r="D18" s="36">
        <v>1</v>
      </c>
      <c r="E18" s="31"/>
      <c r="F18" s="29">
        <v>3</v>
      </c>
      <c r="I18" s="31"/>
      <c r="J18" s="30"/>
      <c r="K18" s="31"/>
      <c r="L18" s="36">
        <v>2</v>
      </c>
      <c r="M18" s="31"/>
      <c r="N18" s="29">
        <v>3</v>
      </c>
      <c r="O18" s="20"/>
      <c r="Q18" s="31"/>
      <c r="R18" s="30"/>
      <c r="S18" s="31"/>
      <c r="T18" s="36">
        <v>3</v>
      </c>
      <c r="U18" s="31"/>
      <c r="V18" s="29">
        <v>3</v>
      </c>
      <c r="W18" s="20"/>
      <c r="Y18" s="31"/>
      <c r="Z18" s="30"/>
      <c r="AA18" s="31"/>
      <c r="AB18" s="36">
        <v>4</v>
      </c>
      <c r="AC18" s="31"/>
      <c r="AD18" s="29">
        <v>3</v>
      </c>
      <c r="AE18" s="20"/>
      <c r="AG18" s="31"/>
      <c r="AH18" s="30"/>
      <c r="AI18" s="31"/>
      <c r="AJ18" s="36">
        <v>5</v>
      </c>
      <c r="AK18" s="31"/>
      <c r="AL18" s="29">
        <v>3</v>
      </c>
      <c r="AM18" s="20"/>
      <c r="AO18" s="31"/>
      <c r="AP18" s="30"/>
      <c r="AQ18" s="31"/>
      <c r="AR18" s="36">
        <v>6</v>
      </c>
      <c r="AS18" s="36">
        <v>1</v>
      </c>
      <c r="AT18" s="29">
        <v>3</v>
      </c>
      <c r="AU18" s="20"/>
      <c r="AW18" s="31"/>
      <c r="AX18" s="30"/>
      <c r="AY18" s="31"/>
      <c r="AZ18" s="36">
        <v>7</v>
      </c>
      <c r="BA18" s="36">
        <v>2</v>
      </c>
      <c r="BB18" s="29">
        <v>3</v>
      </c>
      <c r="BC18" s="20"/>
      <c r="BE18" s="31"/>
      <c r="BF18" s="30"/>
      <c r="BG18" s="31"/>
      <c r="BH18" s="36">
        <v>8</v>
      </c>
      <c r="BI18" s="36">
        <v>3</v>
      </c>
      <c r="BJ18" s="29">
        <v>3</v>
      </c>
      <c r="BK18" s="20"/>
    </row>
    <row r="19" spans="1:63" x14ac:dyDescent="0.25">
      <c r="A19" s="30"/>
      <c r="B19" s="31"/>
      <c r="C19" s="36">
        <v>1</v>
      </c>
      <c r="D19" s="36">
        <v>1</v>
      </c>
      <c r="E19" s="29">
        <v>3</v>
      </c>
      <c r="F19" s="33" t="s">
        <v>228</v>
      </c>
      <c r="G19" s="32" t="s">
        <v>228</v>
      </c>
      <c r="I19" s="30"/>
      <c r="J19" s="31"/>
      <c r="K19" s="36">
        <v>2</v>
      </c>
      <c r="L19" s="36">
        <v>2</v>
      </c>
      <c r="M19" s="29">
        <v>3</v>
      </c>
      <c r="N19" s="33" t="s">
        <v>228</v>
      </c>
      <c r="O19" s="32" t="s">
        <v>228</v>
      </c>
      <c r="Q19" s="30"/>
      <c r="R19" s="31"/>
      <c r="S19" s="36">
        <v>3</v>
      </c>
      <c r="T19" s="36">
        <v>3</v>
      </c>
      <c r="U19" s="29">
        <v>3</v>
      </c>
      <c r="V19" s="33" t="s">
        <v>228</v>
      </c>
      <c r="W19" s="32" t="s">
        <v>228</v>
      </c>
      <c r="Y19" s="30"/>
      <c r="Z19" s="31"/>
      <c r="AA19" s="36">
        <v>4</v>
      </c>
      <c r="AB19" s="36">
        <v>4</v>
      </c>
      <c r="AC19" s="29">
        <v>3</v>
      </c>
      <c r="AD19" s="33" t="s">
        <v>228</v>
      </c>
      <c r="AE19" s="32" t="s">
        <v>228</v>
      </c>
      <c r="AG19" s="30"/>
      <c r="AH19" s="31"/>
      <c r="AI19" s="36">
        <v>5</v>
      </c>
      <c r="AJ19" s="36">
        <v>5</v>
      </c>
      <c r="AK19" s="29">
        <v>3</v>
      </c>
      <c r="AL19" s="33" t="s">
        <v>228</v>
      </c>
      <c r="AM19" s="32" t="s">
        <v>228</v>
      </c>
      <c r="AO19" s="30"/>
      <c r="AP19" s="31"/>
      <c r="AQ19" s="30"/>
      <c r="AR19" s="31"/>
      <c r="AS19" s="29">
        <v>3</v>
      </c>
      <c r="AT19" s="33" t="s">
        <v>228</v>
      </c>
      <c r="AU19" s="32" t="s">
        <v>228</v>
      </c>
      <c r="AW19" s="30"/>
      <c r="AX19" s="31"/>
      <c r="AY19" s="30"/>
      <c r="AZ19" s="31"/>
      <c r="BA19" s="29">
        <v>3</v>
      </c>
      <c r="BB19" s="33" t="s">
        <v>228</v>
      </c>
      <c r="BC19" s="32" t="s">
        <v>228</v>
      </c>
      <c r="BE19" s="30"/>
      <c r="BF19" s="31"/>
      <c r="BG19" s="36">
        <v>6</v>
      </c>
      <c r="BH19" s="31"/>
      <c r="BI19" s="29">
        <v>3</v>
      </c>
      <c r="BJ19" s="33" t="s">
        <v>228</v>
      </c>
      <c r="BK19" s="32" t="s">
        <v>228</v>
      </c>
    </row>
    <row r="20" spans="1:63" x14ac:dyDescent="0.25">
      <c r="A20" s="31"/>
      <c r="B20" s="30"/>
      <c r="C20" s="31"/>
      <c r="D20" s="34">
        <v>2</v>
      </c>
      <c r="E20" s="34">
        <v>2</v>
      </c>
      <c r="I20" s="31"/>
      <c r="J20" s="30"/>
      <c r="K20" s="31"/>
      <c r="L20" s="34">
        <v>2</v>
      </c>
      <c r="M20" s="34">
        <v>2</v>
      </c>
      <c r="N20" s="20"/>
      <c r="O20" s="20"/>
      <c r="Q20" s="31"/>
      <c r="R20" s="30"/>
      <c r="S20" s="31"/>
      <c r="T20" s="34">
        <v>2</v>
      </c>
      <c r="U20" s="34">
        <v>2</v>
      </c>
      <c r="V20" s="20"/>
      <c r="W20" s="20"/>
      <c r="Y20" s="31"/>
      <c r="Z20" s="30"/>
      <c r="AA20" s="31"/>
      <c r="AB20" s="34">
        <v>2</v>
      </c>
      <c r="AC20" s="34">
        <v>2</v>
      </c>
      <c r="AD20" s="20"/>
      <c r="AE20" s="20"/>
      <c r="AG20" s="31"/>
      <c r="AH20" s="30"/>
      <c r="AI20" s="31"/>
      <c r="AJ20" s="34">
        <v>2</v>
      </c>
      <c r="AK20" s="34">
        <v>2</v>
      </c>
      <c r="AL20" s="20"/>
      <c r="AM20" s="20"/>
      <c r="AO20" s="31"/>
      <c r="AP20" s="30"/>
      <c r="AQ20" s="31"/>
      <c r="AR20" s="34">
        <v>2</v>
      </c>
      <c r="AS20" s="34">
        <v>2</v>
      </c>
      <c r="AT20" s="20"/>
      <c r="AU20" s="20"/>
      <c r="AW20" s="31"/>
      <c r="AX20" s="30"/>
      <c r="AY20" s="37" t="s">
        <v>228</v>
      </c>
      <c r="AZ20" s="34">
        <v>2</v>
      </c>
      <c r="BA20" s="34">
        <v>2</v>
      </c>
      <c r="BB20" s="20"/>
      <c r="BC20" s="20"/>
      <c r="BE20" s="31"/>
      <c r="BF20" s="30"/>
      <c r="BG20" s="31"/>
      <c r="BH20" s="34">
        <v>2</v>
      </c>
      <c r="BI20" s="34">
        <v>2</v>
      </c>
      <c r="BJ20" s="20"/>
      <c r="BK20" s="20"/>
    </row>
    <row r="21" spans="1:63" x14ac:dyDescent="0.25">
      <c r="A21" s="30"/>
      <c r="B21" s="31"/>
      <c r="C21" s="30"/>
      <c r="D21" s="31"/>
      <c r="E21" s="28">
        <v>1</v>
      </c>
      <c r="I21" s="30"/>
      <c r="J21" s="31"/>
      <c r="K21" s="30"/>
      <c r="L21" s="31"/>
      <c r="M21" s="28">
        <v>1</v>
      </c>
      <c r="N21" s="20"/>
      <c r="O21" s="20"/>
      <c r="Q21" s="30"/>
      <c r="R21" s="31"/>
      <c r="S21" s="30"/>
      <c r="T21" s="31"/>
      <c r="U21" s="28">
        <v>1</v>
      </c>
      <c r="V21" s="20"/>
      <c r="W21" s="20"/>
      <c r="Y21" s="30"/>
      <c r="Z21" s="31"/>
      <c r="AA21" s="30"/>
      <c r="AB21" s="31"/>
      <c r="AC21" s="28">
        <v>1</v>
      </c>
      <c r="AD21" s="20"/>
      <c r="AE21" s="20"/>
      <c r="AG21" s="30"/>
      <c r="AH21" s="31"/>
      <c r="AI21" s="30"/>
      <c r="AJ21" s="31"/>
      <c r="AK21" s="28">
        <v>1</v>
      </c>
      <c r="AL21" s="20"/>
      <c r="AM21" s="20"/>
      <c r="AO21" s="30"/>
      <c r="AP21" s="31"/>
      <c r="AQ21" s="21">
        <v>4</v>
      </c>
      <c r="AR21" s="36">
        <v>1</v>
      </c>
      <c r="AS21" s="28">
        <v>1</v>
      </c>
      <c r="AT21" s="20"/>
      <c r="AU21" s="20"/>
      <c r="AW21" s="30"/>
      <c r="AX21" s="31"/>
      <c r="AY21" s="30"/>
      <c r="AZ21" s="36">
        <v>2</v>
      </c>
      <c r="BA21" s="28">
        <v>1</v>
      </c>
      <c r="BB21" s="20"/>
      <c r="BC21" s="20"/>
      <c r="BE21" s="30"/>
      <c r="BF21" s="31"/>
      <c r="BG21" s="30"/>
      <c r="BH21" s="36">
        <v>3</v>
      </c>
      <c r="BI21" s="28">
        <v>1</v>
      </c>
      <c r="BJ21" s="20"/>
      <c r="BK21" s="20"/>
    </row>
    <row r="22" spans="1:63" x14ac:dyDescent="0.25">
      <c r="A22" s="31"/>
      <c r="B22" s="36">
        <v>1</v>
      </c>
      <c r="C22" s="31"/>
      <c r="D22" s="36">
        <v>1</v>
      </c>
      <c r="E22" s="34">
        <v>2</v>
      </c>
      <c r="I22" s="31"/>
      <c r="J22" s="30"/>
      <c r="K22" s="31"/>
      <c r="L22" s="36">
        <v>2</v>
      </c>
      <c r="M22" s="34">
        <v>2</v>
      </c>
      <c r="N22" s="20"/>
      <c r="O22" s="20"/>
      <c r="Q22" s="31"/>
      <c r="R22" s="30"/>
      <c r="S22" s="31"/>
      <c r="T22" s="36">
        <v>3</v>
      </c>
      <c r="U22" s="34">
        <v>2</v>
      </c>
      <c r="V22" s="20"/>
      <c r="W22" s="20"/>
      <c r="Y22" s="31"/>
      <c r="Z22" s="30"/>
      <c r="AA22" s="31"/>
      <c r="AB22" s="36">
        <v>4</v>
      </c>
      <c r="AC22" s="34">
        <v>2</v>
      </c>
      <c r="AD22" s="20"/>
      <c r="AE22" s="20"/>
      <c r="AG22" s="31"/>
      <c r="AH22" s="36">
        <v>2</v>
      </c>
      <c r="AI22" s="31"/>
      <c r="AJ22" s="36">
        <v>5</v>
      </c>
      <c r="AK22" s="34">
        <v>2</v>
      </c>
      <c r="AL22" s="20"/>
      <c r="AM22" s="20"/>
      <c r="AO22" s="31"/>
      <c r="AP22" s="30"/>
      <c r="AQ22" s="36">
        <v>1</v>
      </c>
      <c r="AR22" s="30"/>
      <c r="AS22" s="34">
        <v>2</v>
      </c>
      <c r="AT22" s="20"/>
      <c r="AU22" s="20"/>
      <c r="AW22" s="31"/>
      <c r="AX22" s="30"/>
      <c r="AY22" s="36">
        <v>2</v>
      </c>
      <c r="AZ22" s="30"/>
      <c r="BA22" s="34">
        <v>2</v>
      </c>
      <c r="BB22" s="20"/>
      <c r="BC22" s="20"/>
      <c r="BE22" s="31"/>
      <c r="BF22" s="30"/>
      <c r="BG22" s="36">
        <v>3</v>
      </c>
      <c r="BH22" s="30"/>
      <c r="BI22" s="34">
        <v>2</v>
      </c>
      <c r="BJ22" s="20"/>
      <c r="BK22" s="20"/>
    </row>
    <row r="23" spans="1:63" x14ac:dyDescent="0.25">
      <c r="A23" s="30"/>
      <c r="B23" s="31"/>
      <c r="C23" s="29">
        <v>3</v>
      </c>
      <c r="D23" s="29">
        <v>3</v>
      </c>
      <c r="E23" s="33" t="s">
        <v>228</v>
      </c>
      <c r="I23" s="30"/>
      <c r="J23" s="36">
        <v>1</v>
      </c>
      <c r="K23" s="29">
        <v>3</v>
      </c>
      <c r="L23" s="29">
        <v>3</v>
      </c>
      <c r="M23" s="33" t="s">
        <v>228</v>
      </c>
      <c r="N23" s="20"/>
      <c r="O23" s="20"/>
      <c r="Q23" s="30"/>
      <c r="R23" s="31"/>
      <c r="S23" s="29">
        <v>3</v>
      </c>
      <c r="T23" s="29">
        <v>3</v>
      </c>
      <c r="U23" s="33" t="s">
        <v>228</v>
      </c>
      <c r="V23" s="20"/>
      <c r="W23" s="20"/>
      <c r="Y23" s="30"/>
      <c r="Z23" s="36">
        <v>2</v>
      </c>
      <c r="AA23" s="29">
        <v>3</v>
      </c>
      <c r="AB23" s="29">
        <v>3</v>
      </c>
      <c r="AC23" s="33" t="s">
        <v>228</v>
      </c>
      <c r="AD23" s="20"/>
      <c r="AE23" s="20"/>
      <c r="AG23" s="30"/>
      <c r="AH23" s="31"/>
      <c r="AI23" s="29">
        <v>3</v>
      </c>
      <c r="AJ23" s="29">
        <v>3</v>
      </c>
      <c r="AK23" s="33" t="s">
        <v>228</v>
      </c>
      <c r="AL23" s="20"/>
      <c r="AM23" s="20"/>
      <c r="AO23" s="30"/>
      <c r="AP23" s="36">
        <v>3</v>
      </c>
      <c r="AQ23" s="29">
        <v>3</v>
      </c>
      <c r="AR23" s="29">
        <v>3</v>
      </c>
      <c r="AS23" s="33" t="s">
        <v>228</v>
      </c>
      <c r="AT23" s="20"/>
      <c r="AU23" s="20"/>
      <c r="AW23" s="30"/>
      <c r="AX23" s="36">
        <v>4</v>
      </c>
      <c r="AY23" s="29">
        <v>3</v>
      </c>
      <c r="AZ23" s="29">
        <v>3</v>
      </c>
      <c r="BA23" s="33" t="s">
        <v>228</v>
      </c>
      <c r="BB23" s="20"/>
      <c r="BC23" s="20"/>
      <c r="BE23" s="30"/>
      <c r="BF23" s="36">
        <v>5</v>
      </c>
      <c r="BG23" s="29">
        <v>3</v>
      </c>
      <c r="BH23" s="29">
        <v>3</v>
      </c>
      <c r="BI23" s="33" t="s">
        <v>228</v>
      </c>
      <c r="BJ23" s="20"/>
      <c r="BK23" s="20"/>
    </row>
    <row r="24" spans="1:63" x14ac:dyDescent="0.25">
      <c r="A24" s="31"/>
      <c r="B24" s="30"/>
      <c r="C24" s="32" t="s">
        <v>228</v>
      </c>
      <c r="I24" s="31"/>
      <c r="J24" s="30"/>
      <c r="K24" s="32" t="s">
        <v>228</v>
      </c>
      <c r="L24" s="20"/>
      <c r="M24" s="20"/>
      <c r="N24" s="20"/>
      <c r="O24" s="20"/>
      <c r="Q24" s="31"/>
      <c r="R24" s="21">
        <v>3</v>
      </c>
      <c r="S24" s="32" t="s">
        <v>228</v>
      </c>
      <c r="T24" s="20"/>
      <c r="U24" s="20"/>
      <c r="V24" s="20"/>
      <c r="W24" s="20"/>
      <c r="Y24" s="31"/>
      <c r="Z24" s="30"/>
      <c r="AA24" s="32" t="s">
        <v>228</v>
      </c>
      <c r="AB24" s="20"/>
      <c r="AC24" s="20"/>
      <c r="AD24" s="20"/>
      <c r="AE24" s="20"/>
      <c r="AG24" s="31"/>
      <c r="AH24" s="30"/>
      <c r="AI24" s="32" t="s">
        <v>228</v>
      </c>
      <c r="AJ24" s="20"/>
      <c r="AK24" s="20"/>
      <c r="AL24" s="20"/>
      <c r="AM24" s="20"/>
      <c r="AO24" s="31"/>
      <c r="AP24" s="30"/>
      <c r="AQ24" s="32" t="s">
        <v>228</v>
      </c>
      <c r="AR24" s="20"/>
      <c r="AS24" s="20"/>
      <c r="AT24" s="20"/>
      <c r="AU24" s="20"/>
      <c r="AW24" s="31"/>
      <c r="AX24" s="30"/>
      <c r="AY24" s="32" t="s">
        <v>228</v>
      </c>
      <c r="AZ24" s="20"/>
      <c r="BA24" s="20"/>
      <c r="BB24" s="20"/>
      <c r="BC24" s="20"/>
      <c r="BE24" s="31"/>
      <c r="BF24" s="30"/>
      <c r="BG24" s="32" t="s">
        <v>228</v>
      </c>
      <c r="BH24" s="20"/>
      <c r="BI24" s="20"/>
      <c r="BJ24" s="20"/>
      <c r="BK24" s="20"/>
    </row>
    <row r="25" spans="1:63" x14ac:dyDescent="0.25">
      <c r="A25" s="30"/>
      <c r="B25" s="36">
        <v>1</v>
      </c>
      <c r="C25" s="29">
        <v>3</v>
      </c>
      <c r="I25" s="30"/>
      <c r="J25" s="36">
        <v>2</v>
      </c>
      <c r="K25" s="29">
        <v>3</v>
      </c>
      <c r="L25" s="20"/>
      <c r="M25" s="20"/>
      <c r="N25" s="20"/>
      <c r="O25" s="20"/>
      <c r="Q25" s="30"/>
      <c r="R25" s="31"/>
      <c r="S25" s="29">
        <v>3</v>
      </c>
      <c r="T25" s="20"/>
      <c r="U25" s="20"/>
      <c r="V25" s="20"/>
      <c r="W25" s="20"/>
      <c r="Y25" s="30"/>
      <c r="Z25" s="31"/>
      <c r="AA25" s="29">
        <v>3</v>
      </c>
      <c r="AB25" s="20"/>
      <c r="AC25" s="20"/>
      <c r="AD25" s="20"/>
      <c r="AE25" s="20"/>
      <c r="AG25" s="30"/>
      <c r="AH25" s="31"/>
      <c r="AI25" s="29">
        <v>3</v>
      </c>
      <c r="AJ25" s="20"/>
      <c r="AK25" s="20"/>
      <c r="AL25" s="20"/>
      <c r="AM25" s="20"/>
      <c r="AO25" s="30"/>
      <c r="AP25" s="31"/>
      <c r="AQ25" s="29">
        <v>3</v>
      </c>
      <c r="AR25" s="20"/>
      <c r="AS25" s="20"/>
      <c r="AT25" s="20"/>
      <c r="AU25" s="20"/>
      <c r="AW25" s="30"/>
      <c r="AX25" s="31"/>
      <c r="AY25" s="29">
        <v>3</v>
      </c>
      <c r="AZ25" s="20"/>
      <c r="BA25" s="20"/>
      <c r="BB25" s="20"/>
      <c r="BC25" s="20"/>
      <c r="BE25" s="30"/>
      <c r="BF25" s="31"/>
      <c r="BG25" s="29">
        <v>3</v>
      </c>
      <c r="BH25" s="20"/>
      <c r="BI25" s="20"/>
      <c r="BJ25" s="20"/>
      <c r="BK25" s="20"/>
    </row>
    <row r="26" spans="1:63" x14ac:dyDescent="0.25">
      <c r="A26" s="31"/>
      <c r="B26" s="30"/>
      <c r="C26" s="32" t="s">
        <v>228</v>
      </c>
      <c r="I26" s="31"/>
      <c r="J26" s="30"/>
      <c r="K26" s="32" t="s">
        <v>228</v>
      </c>
      <c r="L26" s="20"/>
      <c r="M26" s="20"/>
      <c r="N26" s="20"/>
      <c r="O26" s="20"/>
      <c r="Q26" s="31"/>
      <c r="R26" s="30"/>
      <c r="S26" s="32" t="s">
        <v>228</v>
      </c>
      <c r="T26" s="20"/>
      <c r="U26" s="20"/>
      <c r="V26" s="20"/>
      <c r="W26" s="20"/>
      <c r="Y26" s="31"/>
      <c r="Z26" s="36">
        <v>1</v>
      </c>
      <c r="AA26" s="32" t="s">
        <v>228</v>
      </c>
      <c r="AB26" s="20"/>
      <c r="AC26" s="20"/>
      <c r="AD26" s="20"/>
      <c r="AE26" s="20"/>
      <c r="AG26" s="31"/>
      <c r="AH26" s="36">
        <v>2</v>
      </c>
      <c r="AI26" s="32" t="s">
        <v>228</v>
      </c>
      <c r="AJ26" s="20"/>
      <c r="AK26" s="20"/>
      <c r="AL26" s="20"/>
      <c r="AM26" s="20"/>
      <c r="AO26" s="31"/>
      <c r="AP26" s="36">
        <v>3</v>
      </c>
      <c r="AQ26" s="32" t="s">
        <v>228</v>
      </c>
      <c r="AR26" s="20"/>
      <c r="AS26" s="20"/>
      <c r="AT26" s="20"/>
      <c r="AU26" s="20"/>
      <c r="AW26" s="31"/>
      <c r="AX26" s="36">
        <v>4</v>
      </c>
      <c r="AY26" s="32" t="s">
        <v>228</v>
      </c>
      <c r="AZ26" s="20"/>
      <c r="BA26" s="20"/>
      <c r="BB26" s="20"/>
      <c r="BC26" s="20"/>
      <c r="BE26" s="31"/>
      <c r="BF26" s="36">
        <v>5</v>
      </c>
      <c r="BG26" s="32" t="s">
        <v>228</v>
      </c>
      <c r="BH26" s="20"/>
      <c r="BI26" s="20"/>
      <c r="BJ26" s="20"/>
      <c r="BK26" s="20"/>
    </row>
    <row r="27" spans="1:63" x14ac:dyDescent="0.25">
      <c r="A27" s="30"/>
      <c r="B27" s="36">
        <v>1</v>
      </c>
      <c r="C27" s="29">
        <v>3</v>
      </c>
      <c r="I27" s="30"/>
      <c r="J27" s="36">
        <v>2</v>
      </c>
      <c r="K27" s="29">
        <v>3</v>
      </c>
      <c r="L27" s="20"/>
      <c r="M27" s="20"/>
      <c r="N27" s="20"/>
      <c r="O27" s="20"/>
      <c r="Q27" s="30"/>
      <c r="R27" s="36">
        <v>3</v>
      </c>
      <c r="S27" s="29">
        <v>3</v>
      </c>
      <c r="T27" s="20"/>
      <c r="U27" s="20"/>
      <c r="V27" s="20"/>
      <c r="W27" s="20"/>
      <c r="Y27" s="36">
        <v>1</v>
      </c>
      <c r="Z27" s="31"/>
      <c r="AA27" s="29">
        <v>3</v>
      </c>
      <c r="AB27" s="20"/>
      <c r="AC27" s="20"/>
      <c r="AD27" s="20"/>
      <c r="AE27" s="20"/>
      <c r="AG27" s="36">
        <v>2</v>
      </c>
      <c r="AH27" s="31"/>
      <c r="AI27" s="29">
        <v>3</v>
      </c>
      <c r="AJ27" s="20"/>
      <c r="AK27" s="20"/>
      <c r="AL27" s="20"/>
      <c r="AM27" s="20"/>
      <c r="AO27" s="36">
        <v>3</v>
      </c>
      <c r="AP27" s="31"/>
      <c r="AQ27" s="29">
        <v>3</v>
      </c>
      <c r="AR27" s="20"/>
      <c r="AS27" s="20"/>
      <c r="AT27" s="20"/>
      <c r="AU27" s="20"/>
      <c r="AW27" s="36">
        <v>4</v>
      </c>
      <c r="AX27" s="31"/>
      <c r="AY27" s="29">
        <v>3</v>
      </c>
      <c r="AZ27" s="20"/>
      <c r="BA27" s="20"/>
      <c r="BB27" s="20"/>
      <c r="BC27" s="20"/>
      <c r="BE27" s="36">
        <v>5</v>
      </c>
      <c r="BF27" s="31"/>
      <c r="BG27" s="29">
        <v>3</v>
      </c>
      <c r="BH27" s="20"/>
      <c r="BI27" s="20"/>
      <c r="BJ27" s="20"/>
      <c r="BK27" s="20"/>
    </row>
    <row r="28" spans="1:63" x14ac:dyDescent="0.25">
      <c r="A28" s="28">
        <v>1</v>
      </c>
      <c r="B28" s="34">
        <v>2</v>
      </c>
      <c r="C28" s="32" t="s">
        <v>228</v>
      </c>
      <c r="I28" s="28">
        <v>1</v>
      </c>
      <c r="J28" s="34">
        <v>2</v>
      </c>
      <c r="K28" s="32" t="s">
        <v>228</v>
      </c>
      <c r="L28" s="20"/>
      <c r="M28" s="20"/>
      <c r="N28" s="20"/>
      <c r="O28" s="20"/>
      <c r="Q28" s="28">
        <v>1</v>
      </c>
      <c r="R28" s="34">
        <v>2</v>
      </c>
      <c r="S28" s="32" t="s">
        <v>228</v>
      </c>
      <c r="T28" s="20"/>
      <c r="U28" s="20"/>
      <c r="V28" s="20"/>
      <c r="W28" s="20"/>
      <c r="Y28" s="28">
        <v>1</v>
      </c>
      <c r="Z28" s="34">
        <v>2</v>
      </c>
      <c r="AA28" s="32" t="s">
        <v>228</v>
      </c>
      <c r="AB28" s="20"/>
      <c r="AC28" s="20"/>
      <c r="AD28" s="20"/>
      <c r="AE28" s="20"/>
      <c r="AG28" s="28">
        <v>1</v>
      </c>
      <c r="AH28" s="34">
        <v>2</v>
      </c>
      <c r="AI28" s="32" t="s">
        <v>228</v>
      </c>
      <c r="AJ28" s="20"/>
      <c r="AK28" s="20"/>
      <c r="AL28" s="20"/>
      <c r="AM28" s="20"/>
      <c r="AO28" s="28">
        <v>1</v>
      </c>
      <c r="AP28" s="34">
        <v>2</v>
      </c>
      <c r="AQ28" s="32" t="s">
        <v>228</v>
      </c>
      <c r="AR28" s="20"/>
      <c r="AS28" s="20"/>
      <c r="AT28" s="20"/>
      <c r="AU28" s="20"/>
      <c r="AW28" s="28">
        <v>1</v>
      </c>
      <c r="AX28" s="34">
        <v>2</v>
      </c>
      <c r="AY28" s="32" t="s">
        <v>228</v>
      </c>
      <c r="AZ28" s="20"/>
      <c r="BA28" s="20"/>
      <c r="BB28" s="20"/>
      <c r="BC28" s="20"/>
      <c r="BE28" s="28">
        <v>1</v>
      </c>
      <c r="BF28" s="34">
        <v>2</v>
      </c>
      <c r="BG28" s="32" t="s">
        <v>228</v>
      </c>
      <c r="BH28" s="20"/>
      <c r="BI28" s="20"/>
      <c r="BJ28" s="20"/>
      <c r="BK28" s="20"/>
    </row>
    <row r="29" spans="1:63" x14ac:dyDescent="0.25">
      <c r="B29" s="28">
        <v>1</v>
      </c>
      <c r="C29" s="28">
        <v>1</v>
      </c>
      <c r="I29" s="20"/>
      <c r="J29" s="28">
        <v>1</v>
      </c>
      <c r="K29" s="28">
        <v>1</v>
      </c>
      <c r="L29" s="20"/>
      <c r="M29" s="20"/>
      <c r="N29" s="20"/>
      <c r="O29" s="20"/>
      <c r="Q29" s="20"/>
      <c r="R29" s="28">
        <v>1</v>
      </c>
      <c r="S29" s="28">
        <v>1</v>
      </c>
      <c r="T29" s="20"/>
      <c r="U29" s="20"/>
      <c r="V29" s="20"/>
      <c r="W29" s="20"/>
      <c r="Y29" s="20"/>
      <c r="Z29" s="28">
        <v>1</v>
      </c>
      <c r="AA29" s="28">
        <v>1</v>
      </c>
      <c r="AB29" s="20"/>
      <c r="AC29" s="20"/>
      <c r="AD29" s="20"/>
      <c r="AE29" s="20"/>
      <c r="AG29" s="20"/>
      <c r="AH29" s="28">
        <v>1</v>
      </c>
      <c r="AI29" s="28">
        <v>1</v>
      </c>
      <c r="AJ29" s="20"/>
      <c r="AK29" s="20"/>
      <c r="AL29" s="20"/>
      <c r="AM29" s="20"/>
      <c r="AO29" s="20"/>
      <c r="AP29" s="28">
        <v>1</v>
      </c>
      <c r="AQ29" s="28">
        <v>1</v>
      </c>
      <c r="AR29" s="20"/>
      <c r="AS29" s="20"/>
      <c r="AT29" s="20"/>
      <c r="AU29" s="20"/>
      <c r="AW29" s="20"/>
      <c r="AX29" s="28">
        <v>1</v>
      </c>
      <c r="AY29" s="28">
        <v>1</v>
      </c>
      <c r="AZ29" s="20"/>
      <c r="BA29" s="20"/>
      <c r="BB29" s="20"/>
      <c r="BC29" s="20"/>
      <c r="BE29" s="20"/>
      <c r="BF29" s="28">
        <v>1</v>
      </c>
      <c r="BG29" s="28">
        <v>1</v>
      </c>
      <c r="BH29" s="20"/>
      <c r="BI29" s="20"/>
      <c r="BJ29" s="20"/>
      <c r="BK29" s="20"/>
    </row>
    <row r="31" spans="1:63" x14ac:dyDescent="0.25">
      <c r="C31" s="35">
        <v>-13</v>
      </c>
    </row>
    <row r="32" spans="1:63" x14ac:dyDescent="0.25">
      <c r="A32" s="41" t="s">
        <v>228</v>
      </c>
      <c r="B32" s="40" t="s">
        <v>228</v>
      </c>
      <c r="C32" s="30"/>
      <c r="D32" s="31"/>
      <c r="E32" s="30"/>
      <c r="F32" s="28">
        <v>1</v>
      </c>
    </row>
    <row r="33" spans="1:7" x14ac:dyDescent="0.25">
      <c r="A33" s="40" t="s">
        <v>228</v>
      </c>
      <c r="B33" s="30"/>
      <c r="C33" s="40" t="s">
        <v>228</v>
      </c>
      <c r="D33" s="41" t="s">
        <v>228</v>
      </c>
      <c r="E33" s="40" t="s">
        <v>228</v>
      </c>
      <c r="F33" s="29">
        <v>3</v>
      </c>
    </row>
    <row r="34" spans="1:7" x14ac:dyDescent="0.25">
      <c r="A34" s="30"/>
      <c r="B34" s="40" t="s">
        <v>228</v>
      </c>
      <c r="C34" s="30"/>
      <c r="D34" s="31"/>
      <c r="E34" s="29">
        <v>3</v>
      </c>
      <c r="F34" s="33" t="s">
        <v>228</v>
      </c>
      <c r="G34" s="32" t="s">
        <v>228</v>
      </c>
    </row>
    <row r="35" spans="1:7" x14ac:dyDescent="0.25">
      <c r="A35" s="31"/>
      <c r="B35" s="30"/>
      <c r="C35" s="42" t="s">
        <v>228</v>
      </c>
      <c r="D35" s="34">
        <v>2</v>
      </c>
      <c r="E35" s="34">
        <v>2</v>
      </c>
    </row>
    <row r="36" spans="1:7" x14ac:dyDescent="0.25">
      <c r="A36" s="30"/>
      <c r="B36" s="31"/>
      <c r="C36" s="39">
        <v>4</v>
      </c>
      <c r="D36" s="40" t="s">
        <v>228</v>
      </c>
      <c r="E36" s="28">
        <v>1</v>
      </c>
    </row>
    <row r="37" spans="1:7" x14ac:dyDescent="0.25">
      <c r="A37" s="31"/>
      <c r="B37" s="41" t="s">
        <v>228</v>
      </c>
      <c r="C37" s="40" t="s">
        <v>228</v>
      </c>
      <c r="D37" s="30"/>
      <c r="E37" s="34">
        <v>2</v>
      </c>
    </row>
    <row r="38" spans="1:7" x14ac:dyDescent="0.25">
      <c r="A38" s="30"/>
      <c r="B38" s="31"/>
      <c r="C38" s="29">
        <v>3</v>
      </c>
      <c r="D38" s="29">
        <v>3</v>
      </c>
      <c r="E38" s="33" t="s">
        <v>228</v>
      </c>
    </row>
    <row r="39" spans="1:7" x14ac:dyDescent="0.25">
      <c r="A39" s="31"/>
      <c r="B39" s="30"/>
      <c r="C39" s="32" t="s">
        <v>228</v>
      </c>
    </row>
    <row r="40" spans="1:7" x14ac:dyDescent="0.25">
      <c r="A40" s="30"/>
      <c r="B40" s="40" t="s">
        <v>228</v>
      </c>
      <c r="C40" s="29">
        <v>3</v>
      </c>
    </row>
    <row r="41" spans="1:7" x14ac:dyDescent="0.25">
      <c r="A41" s="31"/>
      <c r="B41" s="38">
        <v>3</v>
      </c>
      <c r="C41" s="32" t="s">
        <v>228</v>
      </c>
    </row>
    <row r="42" spans="1:7" x14ac:dyDescent="0.25">
      <c r="A42" s="30"/>
      <c r="B42" s="40" t="s">
        <v>228</v>
      </c>
      <c r="C42" s="29">
        <v>3</v>
      </c>
    </row>
    <row r="43" spans="1:7" x14ac:dyDescent="0.25">
      <c r="A43" s="28">
        <v>1</v>
      </c>
      <c r="B43" s="34">
        <v>2</v>
      </c>
      <c r="C43" s="32" t="s">
        <v>228</v>
      </c>
    </row>
    <row r="44" spans="1:7" x14ac:dyDescent="0.25">
      <c r="B44" s="28">
        <v>1</v>
      </c>
      <c r="C44" s="28">
        <v>1</v>
      </c>
    </row>
    <row r="46" spans="1:7" x14ac:dyDescent="0.25">
      <c r="A46" s="25" t="s">
        <v>229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opLeftCell="B1" workbookViewId="0">
      <selection activeCell="AL4" sqref="AL4"/>
    </sheetView>
  </sheetViews>
  <sheetFormatPr defaultRowHeight="15" x14ac:dyDescent="0.25"/>
  <cols>
    <col min="1" max="33" width="2" bestFit="1" customWidth="1"/>
  </cols>
  <sheetData>
    <row r="1" spans="1:38" x14ac:dyDescent="0.25">
      <c r="A1" t="s">
        <v>161</v>
      </c>
      <c r="B1">
        <v>1</v>
      </c>
      <c r="I1">
        <v>1</v>
      </c>
      <c r="J1" t="s">
        <v>161</v>
      </c>
      <c r="K1">
        <v>3</v>
      </c>
      <c r="L1" t="s">
        <v>161</v>
      </c>
      <c r="M1">
        <v>3</v>
      </c>
      <c r="N1">
        <v>1</v>
      </c>
      <c r="O1">
        <v>1</v>
      </c>
      <c r="P1">
        <v>1</v>
      </c>
      <c r="Q1">
        <v>1</v>
      </c>
      <c r="T1">
        <v>2</v>
      </c>
      <c r="U1" t="s">
        <v>161</v>
      </c>
      <c r="V1">
        <v>3</v>
      </c>
      <c r="W1" t="s">
        <v>161</v>
      </c>
      <c r="X1">
        <v>2</v>
      </c>
      <c r="Y1" t="s">
        <v>161</v>
      </c>
      <c r="Z1">
        <v>1</v>
      </c>
      <c r="AA1">
        <v>1</v>
      </c>
      <c r="AB1" t="s">
        <v>161</v>
      </c>
      <c r="AH1">
        <f>COUNTIF($A$1:$AG$20,AI1)</f>
        <v>156</v>
      </c>
      <c r="AI1">
        <v>1</v>
      </c>
      <c r="AK1">
        <v>156</v>
      </c>
      <c r="AL1">
        <v>1</v>
      </c>
    </row>
    <row r="2" spans="1:38" x14ac:dyDescent="0.25">
      <c r="A2">
        <v>2</v>
      </c>
      <c r="B2">
        <v>3</v>
      </c>
      <c r="C2">
        <v>2</v>
      </c>
      <c r="D2">
        <v>2</v>
      </c>
      <c r="E2">
        <v>1</v>
      </c>
      <c r="F2">
        <v>2</v>
      </c>
      <c r="G2">
        <v>2</v>
      </c>
      <c r="H2">
        <v>4</v>
      </c>
      <c r="I2" t="s">
        <v>161</v>
      </c>
      <c r="J2" t="s">
        <v>161</v>
      </c>
      <c r="K2">
        <v>3</v>
      </c>
      <c r="L2">
        <v>3</v>
      </c>
      <c r="M2" t="s">
        <v>161</v>
      </c>
      <c r="N2">
        <v>3</v>
      </c>
      <c r="O2">
        <v>2</v>
      </c>
      <c r="P2">
        <v>4</v>
      </c>
      <c r="Q2" t="s">
        <v>161</v>
      </c>
      <c r="R2">
        <v>5</v>
      </c>
      <c r="S2">
        <v>2</v>
      </c>
      <c r="T2">
        <v>3</v>
      </c>
      <c r="U2">
        <v>1</v>
      </c>
      <c r="V2">
        <v>1</v>
      </c>
      <c r="W2">
        <v>1</v>
      </c>
      <c r="X2">
        <v>1</v>
      </c>
      <c r="AH2">
        <f t="shared" ref="AH2:AH10" si="0">COUNTIF($A$1:$AG$20,AI2)</f>
        <v>87</v>
      </c>
      <c r="AI2">
        <v>2</v>
      </c>
      <c r="AK2">
        <v>97</v>
      </c>
      <c r="AL2" t="s">
        <v>161</v>
      </c>
    </row>
    <row r="3" spans="1:38" x14ac:dyDescent="0.25">
      <c r="A3">
        <v>2</v>
      </c>
      <c r="B3" t="s">
        <v>161</v>
      </c>
      <c r="C3" t="s">
        <v>161</v>
      </c>
      <c r="D3">
        <v>3</v>
      </c>
      <c r="E3" t="s">
        <v>161</v>
      </c>
      <c r="F3">
        <v>1</v>
      </c>
      <c r="G3">
        <v>1</v>
      </c>
      <c r="H3" t="s">
        <v>161</v>
      </c>
      <c r="I3">
        <v>3</v>
      </c>
      <c r="J3">
        <v>4</v>
      </c>
      <c r="K3" t="s">
        <v>161</v>
      </c>
      <c r="L3" t="s">
        <v>161</v>
      </c>
      <c r="M3">
        <v>3</v>
      </c>
      <c r="N3" t="s">
        <v>161</v>
      </c>
      <c r="O3" t="s">
        <v>161</v>
      </c>
      <c r="P3">
        <v>3</v>
      </c>
      <c r="Q3" t="s">
        <v>161</v>
      </c>
      <c r="R3">
        <v>3</v>
      </c>
      <c r="S3" t="s">
        <v>161</v>
      </c>
      <c r="T3">
        <v>2</v>
      </c>
      <c r="U3">
        <v>1</v>
      </c>
      <c r="AH3">
        <f t="shared" si="0"/>
        <v>50</v>
      </c>
      <c r="AI3">
        <v>3</v>
      </c>
      <c r="AK3">
        <v>87</v>
      </c>
      <c r="AL3">
        <v>2</v>
      </c>
    </row>
    <row r="4" spans="1:38" x14ac:dyDescent="0.25">
      <c r="A4" t="s">
        <v>161</v>
      </c>
      <c r="B4">
        <v>4</v>
      </c>
      <c r="C4" t="s">
        <v>161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 t="s">
        <v>161</v>
      </c>
      <c r="L4">
        <v>4</v>
      </c>
      <c r="M4">
        <v>3</v>
      </c>
      <c r="N4">
        <v>2</v>
      </c>
      <c r="O4">
        <v>2</v>
      </c>
      <c r="P4">
        <v>3</v>
      </c>
      <c r="Q4">
        <v>2</v>
      </c>
      <c r="R4">
        <v>3</v>
      </c>
      <c r="S4">
        <v>2</v>
      </c>
      <c r="T4" t="s">
        <v>161</v>
      </c>
      <c r="U4">
        <v>2</v>
      </c>
      <c r="V4">
        <v>2</v>
      </c>
      <c r="W4">
        <v>2</v>
      </c>
      <c r="X4">
        <v>1</v>
      </c>
      <c r="AH4">
        <f t="shared" si="0"/>
        <v>14</v>
      </c>
      <c r="AI4">
        <v>4</v>
      </c>
      <c r="AK4">
        <v>69</v>
      </c>
      <c r="AL4">
        <v>480</v>
      </c>
    </row>
    <row r="5" spans="1:38" x14ac:dyDescent="0.25">
      <c r="A5">
        <v>1</v>
      </c>
      <c r="B5">
        <v>3</v>
      </c>
      <c r="C5">
        <v>3</v>
      </c>
      <c r="D5">
        <v>3</v>
      </c>
      <c r="E5">
        <v>1</v>
      </c>
      <c r="N5">
        <v>1</v>
      </c>
      <c r="O5">
        <v>3</v>
      </c>
      <c r="P5" t="s">
        <v>161</v>
      </c>
      <c r="Q5">
        <v>3</v>
      </c>
      <c r="R5">
        <v>2</v>
      </c>
      <c r="S5">
        <v>3</v>
      </c>
      <c r="T5">
        <v>3</v>
      </c>
      <c r="U5" t="s">
        <v>161</v>
      </c>
      <c r="V5">
        <v>1</v>
      </c>
      <c r="W5">
        <v>1</v>
      </c>
      <c r="X5">
        <v>1</v>
      </c>
      <c r="Y5">
        <v>2</v>
      </c>
      <c r="Z5" t="s">
        <v>161</v>
      </c>
      <c r="AA5" t="s">
        <v>161</v>
      </c>
      <c r="AB5">
        <v>1</v>
      </c>
      <c r="AH5">
        <f t="shared" si="0"/>
        <v>3</v>
      </c>
      <c r="AI5">
        <v>5</v>
      </c>
      <c r="AK5">
        <v>50</v>
      </c>
      <c r="AL5">
        <v>3</v>
      </c>
    </row>
    <row r="6" spans="1:38" x14ac:dyDescent="0.25">
      <c r="C6">
        <v>1</v>
      </c>
      <c r="D6" t="s">
        <v>161</v>
      </c>
      <c r="E6" t="s">
        <v>161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2</v>
      </c>
      <c r="M6" t="s">
        <v>161</v>
      </c>
      <c r="N6">
        <v>4</v>
      </c>
      <c r="O6" t="s">
        <v>161</v>
      </c>
      <c r="P6" t="s">
        <v>161</v>
      </c>
      <c r="Q6" t="s">
        <v>161</v>
      </c>
      <c r="R6">
        <v>2</v>
      </c>
      <c r="S6">
        <v>2</v>
      </c>
      <c r="T6">
        <v>1</v>
      </c>
      <c r="U6">
        <v>1</v>
      </c>
      <c r="V6">
        <v>1</v>
      </c>
      <c r="W6">
        <v>2</v>
      </c>
      <c r="X6">
        <v>2</v>
      </c>
      <c r="Y6">
        <v>1</v>
      </c>
      <c r="AH6">
        <f>COUNTIF($A$1:$AG$20,AI6)</f>
        <v>0</v>
      </c>
      <c r="AI6">
        <v>6</v>
      </c>
      <c r="AK6">
        <v>14</v>
      </c>
      <c r="AL6">
        <v>4</v>
      </c>
    </row>
    <row r="7" spans="1:38" x14ac:dyDescent="0.25">
      <c r="A7">
        <v>1</v>
      </c>
      <c r="B7">
        <v>2</v>
      </c>
      <c r="C7">
        <v>3</v>
      </c>
      <c r="D7">
        <v>3</v>
      </c>
      <c r="E7">
        <v>3</v>
      </c>
      <c r="F7" t="s">
        <v>161</v>
      </c>
      <c r="G7">
        <v>3</v>
      </c>
      <c r="H7">
        <v>4</v>
      </c>
      <c r="I7" t="s">
        <v>161</v>
      </c>
      <c r="J7">
        <v>3</v>
      </c>
      <c r="K7">
        <v>2</v>
      </c>
      <c r="L7">
        <v>1</v>
      </c>
      <c r="M7">
        <v>3</v>
      </c>
      <c r="N7" t="s">
        <v>161</v>
      </c>
      <c r="O7" t="s">
        <v>161</v>
      </c>
      <c r="P7">
        <v>4</v>
      </c>
      <c r="Q7">
        <v>2</v>
      </c>
      <c r="R7">
        <v>2</v>
      </c>
      <c r="S7" t="s">
        <v>161</v>
      </c>
      <c r="T7">
        <v>1</v>
      </c>
      <c r="W7">
        <v>1</v>
      </c>
      <c r="X7">
        <v>1</v>
      </c>
      <c r="Y7">
        <v>1</v>
      </c>
      <c r="AH7">
        <f t="shared" si="0"/>
        <v>1</v>
      </c>
      <c r="AI7">
        <v>7</v>
      </c>
      <c r="AK7">
        <v>3</v>
      </c>
      <c r="AL7">
        <v>5</v>
      </c>
    </row>
    <row r="8" spans="1:38" x14ac:dyDescent="0.25">
      <c r="A8">
        <v>1</v>
      </c>
      <c r="B8" t="s">
        <v>161</v>
      </c>
      <c r="C8">
        <v>2</v>
      </c>
      <c r="D8">
        <v>2</v>
      </c>
      <c r="E8" t="s">
        <v>161</v>
      </c>
      <c r="F8">
        <v>3</v>
      </c>
      <c r="G8" t="s">
        <v>161</v>
      </c>
      <c r="H8" t="s">
        <v>161</v>
      </c>
      <c r="I8" t="s">
        <v>161</v>
      </c>
      <c r="J8" t="s">
        <v>161</v>
      </c>
      <c r="K8">
        <v>1</v>
      </c>
      <c r="N8">
        <v>2</v>
      </c>
      <c r="O8">
        <v>4</v>
      </c>
      <c r="P8" t="s">
        <v>161</v>
      </c>
      <c r="Q8">
        <v>2</v>
      </c>
      <c r="R8">
        <v>1</v>
      </c>
      <c r="S8" t="s">
        <v>161</v>
      </c>
      <c r="T8">
        <v>2</v>
      </c>
      <c r="U8">
        <v>1</v>
      </c>
      <c r="X8">
        <v>1</v>
      </c>
      <c r="Y8" t="s">
        <v>161</v>
      </c>
      <c r="Z8">
        <v>1</v>
      </c>
      <c r="AH8">
        <f>COUNTIF($A$1:$AG$20,AI8)</f>
        <v>0</v>
      </c>
      <c r="AI8">
        <v>8</v>
      </c>
      <c r="AK8">
        <v>3</v>
      </c>
      <c r="AL8" t="s">
        <v>162</v>
      </c>
    </row>
    <row r="9" spans="1:38" x14ac:dyDescent="0.25">
      <c r="A9">
        <v>1</v>
      </c>
      <c r="B9">
        <v>1</v>
      </c>
      <c r="C9">
        <v>2</v>
      </c>
      <c r="D9" t="s">
        <v>161</v>
      </c>
      <c r="E9">
        <v>2</v>
      </c>
      <c r="F9">
        <v>2</v>
      </c>
      <c r="G9">
        <v>2</v>
      </c>
      <c r="H9">
        <v>3</v>
      </c>
      <c r="I9">
        <v>4</v>
      </c>
      <c r="J9">
        <v>3</v>
      </c>
      <c r="K9">
        <v>2</v>
      </c>
      <c r="L9">
        <v>1</v>
      </c>
      <c r="M9">
        <v>2</v>
      </c>
      <c r="N9" t="s">
        <v>161</v>
      </c>
      <c r="O9">
        <v>2</v>
      </c>
      <c r="P9">
        <v>1</v>
      </c>
      <c r="Q9">
        <v>1</v>
      </c>
      <c r="R9">
        <v>1</v>
      </c>
      <c r="S9">
        <v>1</v>
      </c>
      <c r="V9">
        <v>1</v>
      </c>
      <c r="W9">
        <v>2</v>
      </c>
      <c r="X9">
        <v>2</v>
      </c>
      <c r="Y9">
        <v>1</v>
      </c>
      <c r="AH9">
        <f t="shared" si="0"/>
        <v>97</v>
      </c>
      <c r="AI9" t="s">
        <v>161</v>
      </c>
      <c r="AK9">
        <v>1</v>
      </c>
      <c r="AL9">
        <v>7</v>
      </c>
    </row>
    <row r="10" spans="1:38" x14ac:dyDescent="0.25">
      <c r="C10">
        <v>1</v>
      </c>
      <c r="D10">
        <v>2</v>
      </c>
      <c r="E10">
        <v>2</v>
      </c>
      <c r="F10">
        <v>1</v>
      </c>
      <c r="K10">
        <v>1</v>
      </c>
      <c r="L10">
        <v>2</v>
      </c>
      <c r="M10" t="s">
        <v>161</v>
      </c>
      <c r="N10">
        <v>1</v>
      </c>
      <c r="O10">
        <v>1</v>
      </c>
      <c r="P10" t="s">
        <v>161</v>
      </c>
      <c r="Q10">
        <v>2</v>
      </c>
      <c r="R10">
        <v>1</v>
      </c>
      <c r="U10">
        <v>1</v>
      </c>
      <c r="V10">
        <v>1</v>
      </c>
      <c r="W10">
        <v>1</v>
      </c>
      <c r="X10">
        <v>1</v>
      </c>
      <c r="Y10">
        <v>2</v>
      </c>
      <c r="Z10" t="s">
        <v>161</v>
      </c>
      <c r="AA10">
        <v>2</v>
      </c>
      <c r="AB10">
        <v>1</v>
      </c>
      <c r="AH10">
        <f t="shared" si="0"/>
        <v>3</v>
      </c>
      <c r="AI10" t="s">
        <v>162</v>
      </c>
      <c r="AK10">
        <v>0</v>
      </c>
      <c r="AL10">
        <v>6</v>
      </c>
    </row>
    <row r="11" spans="1:38" x14ac:dyDescent="0.25">
      <c r="A11">
        <v>1</v>
      </c>
      <c r="B11">
        <v>2</v>
      </c>
      <c r="C11" t="s">
        <v>161</v>
      </c>
      <c r="D11">
        <v>1</v>
      </c>
      <c r="I11">
        <v>1</v>
      </c>
      <c r="J11">
        <v>2</v>
      </c>
      <c r="K11" t="s">
        <v>161</v>
      </c>
      <c r="L11">
        <v>2</v>
      </c>
      <c r="M11">
        <v>1</v>
      </c>
      <c r="N11">
        <v>1</v>
      </c>
      <c r="O11">
        <v>1</v>
      </c>
      <c r="P11">
        <v>1</v>
      </c>
      <c r="U11">
        <v>1</v>
      </c>
      <c r="V11" t="s">
        <v>161</v>
      </c>
      <c r="W11">
        <v>1</v>
      </c>
      <c r="X11">
        <v>1</v>
      </c>
      <c r="Y11" t="s">
        <v>161</v>
      </c>
      <c r="Z11">
        <v>2</v>
      </c>
      <c r="AA11">
        <v>2</v>
      </c>
      <c r="AB11" t="s">
        <v>161</v>
      </c>
      <c r="AH11">
        <f>AI11-SUM(AH1:AH10)</f>
        <v>69</v>
      </c>
      <c r="AI11">
        <v>480</v>
      </c>
      <c r="AK11">
        <v>0</v>
      </c>
      <c r="AL11">
        <v>8</v>
      </c>
    </row>
    <row r="12" spans="1:38" x14ac:dyDescent="0.25">
      <c r="A12">
        <v>1</v>
      </c>
      <c r="B12" t="s">
        <v>161</v>
      </c>
      <c r="C12">
        <v>4</v>
      </c>
      <c r="D12">
        <v>3</v>
      </c>
      <c r="E12">
        <v>1</v>
      </c>
      <c r="F12">
        <v>1</v>
      </c>
      <c r="G12">
        <v>3</v>
      </c>
      <c r="H12" t="s">
        <v>161</v>
      </c>
      <c r="I12">
        <v>3</v>
      </c>
      <c r="J12">
        <v>1</v>
      </c>
      <c r="K12">
        <v>1</v>
      </c>
      <c r="L12">
        <v>1</v>
      </c>
      <c r="M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2</v>
      </c>
      <c r="AA12">
        <v>2</v>
      </c>
    </row>
    <row r="13" spans="1:38" x14ac:dyDescent="0.25">
      <c r="A13">
        <v>2</v>
      </c>
      <c r="B13">
        <v>3</v>
      </c>
      <c r="C13" t="s">
        <v>161</v>
      </c>
      <c r="D13" t="s">
        <v>161</v>
      </c>
      <c r="E13">
        <v>1</v>
      </c>
      <c r="F13">
        <v>1</v>
      </c>
      <c r="G13" t="s">
        <v>161</v>
      </c>
      <c r="H13" t="s">
        <v>161</v>
      </c>
      <c r="I13">
        <v>2</v>
      </c>
      <c r="L13">
        <v>2</v>
      </c>
      <c r="M13" t="s">
        <v>161</v>
      </c>
      <c r="N13">
        <v>2</v>
      </c>
      <c r="W13">
        <v>1</v>
      </c>
      <c r="X13">
        <v>2</v>
      </c>
      <c r="Y13">
        <v>3</v>
      </c>
      <c r="Z13">
        <v>2</v>
      </c>
      <c r="AA13">
        <v>1</v>
      </c>
      <c r="AB13">
        <v>1</v>
      </c>
      <c r="AC13" t="s">
        <v>161</v>
      </c>
    </row>
    <row r="14" spans="1:38" x14ac:dyDescent="0.25">
      <c r="A14" t="s">
        <v>161</v>
      </c>
      <c r="B14">
        <v>2</v>
      </c>
      <c r="C14">
        <v>2</v>
      </c>
      <c r="D14">
        <v>2</v>
      </c>
      <c r="E14">
        <v>1</v>
      </c>
      <c r="F14">
        <v>1</v>
      </c>
      <c r="G14">
        <v>2</v>
      </c>
      <c r="H14">
        <v>2</v>
      </c>
      <c r="I14">
        <v>1</v>
      </c>
      <c r="J14">
        <v>1</v>
      </c>
      <c r="K14">
        <v>4</v>
      </c>
      <c r="L14" t="s">
        <v>161</v>
      </c>
      <c r="M14">
        <v>3</v>
      </c>
      <c r="V14">
        <v>1</v>
      </c>
      <c r="W14" t="s">
        <v>161</v>
      </c>
      <c r="X14" t="s">
        <v>161</v>
      </c>
      <c r="Y14" t="s">
        <v>161</v>
      </c>
      <c r="Z14">
        <v>3</v>
      </c>
      <c r="AA14">
        <v>3</v>
      </c>
      <c r="AB14">
        <v>2</v>
      </c>
    </row>
    <row r="15" spans="1:38" x14ac:dyDescent="0.25">
      <c r="A15">
        <v>1</v>
      </c>
      <c r="B15">
        <v>1</v>
      </c>
      <c r="G15">
        <v>1</v>
      </c>
      <c r="H15">
        <v>1</v>
      </c>
      <c r="I15">
        <v>1</v>
      </c>
      <c r="N15">
        <v>1</v>
      </c>
      <c r="O15" t="s">
        <v>161</v>
      </c>
      <c r="P15" t="s">
        <v>161</v>
      </c>
      <c r="Q15">
        <v>2</v>
      </c>
      <c r="R15">
        <v>1</v>
      </c>
      <c r="S15">
        <v>1</v>
      </c>
      <c r="T15">
        <v>1</v>
      </c>
      <c r="U15">
        <v>1</v>
      </c>
      <c r="V15">
        <v>3</v>
      </c>
      <c r="W15">
        <v>5</v>
      </c>
      <c r="X15">
        <v>7</v>
      </c>
      <c r="Z15" t="s">
        <v>162</v>
      </c>
      <c r="AA15" t="s">
        <v>161</v>
      </c>
      <c r="AB15" t="s">
        <v>162</v>
      </c>
      <c r="AC15" t="s">
        <v>162</v>
      </c>
    </row>
    <row r="16" spans="1:38" x14ac:dyDescent="0.25">
      <c r="I16">
        <v>1</v>
      </c>
      <c r="J16" t="s">
        <v>161</v>
      </c>
      <c r="K16">
        <v>2</v>
      </c>
      <c r="L16">
        <v>1</v>
      </c>
      <c r="O16">
        <v>1</v>
      </c>
      <c r="P16">
        <v>3</v>
      </c>
      <c r="Q16">
        <v>3</v>
      </c>
      <c r="R16">
        <v>2</v>
      </c>
      <c r="S16">
        <v>1</v>
      </c>
      <c r="T16" t="s">
        <v>161</v>
      </c>
      <c r="U16">
        <v>1</v>
      </c>
      <c r="V16">
        <v>1</v>
      </c>
      <c r="W16" t="s">
        <v>161</v>
      </c>
      <c r="X16" t="s">
        <v>161</v>
      </c>
      <c r="Y16" t="s">
        <v>161</v>
      </c>
      <c r="Z16" t="s">
        <v>161</v>
      </c>
      <c r="AA16" t="s">
        <v>161</v>
      </c>
      <c r="AB16">
        <v>5</v>
      </c>
      <c r="AC16" t="s">
        <v>161</v>
      </c>
    </row>
    <row r="17" spans="3:41" x14ac:dyDescent="0.25">
      <c r="C17">
        <v>1</v>
      </c>
      <c r="D17">
        <v>1</v>
      </c>
      <c r="E17">
        <v>1</v>
      </c>
      <c r="F17">
        <v>1</v>
      </c>
      <c r="G17">
        <v>2</v>
      </c>
      <c r="H17" t="s">
        <v>161</v>
      </c>
      <c r="I17">
        <v>1</v>
      </c>
      <c r="N17">
        <v>1</v>
      </c>
      <c r="O17" t="s">
        <v>161</v>
      </c>
      <c r="P17">
        <v>1</v>
      </c>
      <c r="Q17">
        <v>1</v>
      </c>
      <c r="R17">
        <v>1</v>
      </c>
      <c r="S17">
        <v>1</v>
      </c>
      <c r="T17">
        <v>2</v>
      </c>
      <c r="U17">
        <v>3</v>
      </c>
      <c r="V17">
        <v>4</v>
      </c>
      <c r="W17">
        <v>3</v>
      </c>
      <c r="X17">
        <v>3</v>
      </c>
      <c r="Y17">
        <v>2</v>
      </c>
      <c r="Z17">
        <v>3</v>
      </c>
      <c r="AA17" t="s">
        <v>161</v>
      </c>
    </row>
    <row r="18" spans="3:41" x14ac:dyDescent="0.25">
      <c r="C18">
        <v>1</v>
      </c>
      <c r="D18" t="s">
        <v>161</v>
      </c>
      <c r="E18">
        <v>2</v>
      </c>
      <c r="F18">
        <v>1</v>
      </c>
      <c r="G18">
        <v>1</v>
      </c>
      <c r="H18">
        <v>1</v>
      </c>
      <c r="I18">
        <v>1</v>
      </c>
      <c r="L18">
        <v>1</v>
      </c>
      <c r="M18">
        <v>2</v>
      </c>
      <c r="N18">
        <v>3</v>
      </c>
      <c r="O18">
        <v>2</v>
      </c>
      <c r="P18">
        <v>1</v>
      </c>
      <c r="U18">
        <v>1</v>
      </c>
      <c r="V18" t="s">
        <v>161</v>
      </c>
      <c r="W18">
        <v>1</v>
      </c>
      <c r="AD18">
        <v>1</v>
      </c>
      <c r="AE18">
        <v>1</v>
      </c>
    </row>
    <row r="19" spans="3:41" x14ac:dyDescent="0.25">
      <c r="C19">
        <v>1</v>
      </c>
      <c r="D19">
        <v>2</v>
      </c>
      <c r="E19" t="s">
        <v>161</v>
      </c>
      <c r="F19">
        <v>2</v>
      </c>
      <c r="G19">
        <v>1</v>
      </c>
      <c r="H19">
        <v>2</v>
      </c>
      <c r="I19">
        <v>1</v>
      </c>
      <c r="J19">
        <v>1</v>
      </c>
      <c r="K19">
        <v>2</v>
      </c>
      <c r="L19" t="s">
        <v>161</v>
      </c>
      <c r="M19">
        <v>4</v>
      </c>
      <c r="N19" t="s">
        <v>161</v>
      </c>
      <c r="O19">
        <v>2</v>
      </c>
      <c r="P19">
        <v>1</v>
      </c>
      <c r="S19">
        <v>1</v>
      </c>
      <c r="T19">
        <v>1</v>
      </c>
      <c r="U19">
        <v>1</v>
      </c>
      <c r="AB19">
        <v>1</v>
      </c>
      <c r="AC19">
        <v>1</v>
      </c>
    </row>
    <row r="20" spans="3:41" x14ac:dyDescent="0.25">
      <c r="E20">
        <v>1</v>
      </c>
      <c r="F20">
        <v>1</v>
      </c>
      <c r="G20">
        <v>2</v>
      </c>
      <c r="H20" t="s">
        <v>161</v>
      </c>
      <c r="I20">
        <v>2</v>
      </c>
      <c r="J20" t="s">
        <v>161</v>
      </c>
      <c r="K20">
        <v>1</v>
      </c>
      <c r="L20">
        <v>2</v>
      </c>
      <c r="M20" t="s">
        <v>161</v>
      </c>
      <c r="N20" t="s">
        <v>161</v>
      </c>
      <c r="O20">
        <v>3</v>
      </c>
      <c r="P20" t="s">
        <v>161</v>
      </c>
      <c r="Q20">
        <v>1</v>
      </c>
      <c r="AF20">
        <v>1</v>
      </c>
      <c r="AG20" t="s">
        <v>161</v>
      </c>
    </row>
    <row r="27" spans="3:41" x14ac:dyDescent="0.25">
      <c r="AH27" t="s">
        <v>166</v>
      </c>
      <c r="AI27" t="s">
        <v>167</v>
      </c>
    </row>
    <row r="28" spans="3:41" x14ac:dyDescent="0.25">
      <c r="AA28" s="2"/>
      <c r="AH28" t="s">
        <v>163</v>
      </c>
      <c r="AI28">
        <v>3</v>
      </c>
    </row>
    <row r="29" spans="3:41" x14ac:dyDescent="0.25">
      <c r="Z29">
        <v>2</v>
      </c>
      <c r="AA29" s="2">
        <v>1</v>
      </c>
      <c r="AH29" t="s">
        <v>164</v>
      </c>
      <c r="AI29">
        <v>0</v>
      </c>
      <c r="AM29" t="s">
        <v>174</v>
      </c>
    </row>
    <row r="30" spans="3:41" x14ac:dyDescent="0.25">
      <c r="Z30">
        <v>1</v>
      </c>
      <c r="AA30" s="2">
        <v>1</v>
      </c>
      <c r="AH30" t="s">
        <v>165</v>
      </c>
      <c r="AI30">
        <v>2</v>
      </c>
      <c r="AM30" s="20" t="s">
        <v>173</v>
      </c>
      <c r="AN30" s="20" t="s">
        <v>163</v>
      </c>
    </row>
    <row r="31" spans="3:41" x14ac:dyDescent="0.25">
      <c r="AH31" t="s">
        <v>170</v>
      </c>
      <c r="AI31">
        <v>2</v>
      </c>
      <c r="AM31" s="20" t="s">
        <v>171</v>
      </c>
      <c r="AN31" s="20" t="s">
        <v>172</v>
      </c>
    </row>
    <row r="32" spans="3:41" x14ac:dyDescent="0.25">
      <c r="AH32" t="s">
        <v>166</v>
      </c>
      <c r="AI32" t="s">
        <v>167</v>
      </c>
      <c r="AJ32" t="s">
        <v>168</v>
      </c>
      <c r="AM32" s="20">
        <v>3</v>
      </c>
      <c r="AN32" s="20">
        <v>4</v>
      </c>
      <c r="AO32">
        <f>AN32-AM32</f>
        <v>1</v>
      </c>
    </row>
    <row r="33" spans="25:41" x14ac:dyDescent="0.25">
      <c r="AH33" t="s">
        <v>163</v>
      </c>
      <c r="AI33">
        <v>3</v>
      </c>
      <c r="AJ33">
        <v>3</v>
      </c>
      <c r="AM33" s="20">
        <v>2</v>
      </c>
      <c r="AN33" s="20">
        <v>3</v>
      </c>
      <c r="AO33">
        <f t="shared" ref="AO33:AO34" si="1">AN33-AM33</f>
        <v>1</v>
      </c>
    </row>
    <row r="34" spans="25:41" x14ac:dyDescent="0.25">
      <c r="Y34">
        <v>1</v>
      </c>
      <c r="Z34">
        <v>2</v>
      </c>
      <c r="AA34" s="2" t="s">
        <v>164</v>
      </c>
      <c r="AH34" t="s">
        <v>164</v>
      </c>
      <c r="AI34">
        <v>1</v>
      </c>
      <c r="AJ34">
        <v>1</v>
      </c>
      <c r="AM34" s="20">
        <v>1</v>
      </c>
      <c r="AN34" s="20">
        <v>2</v>
      </c>
      <c r="AO34">
        <f t="shared" si="1"/>
        <v>1</v>
      </c>
    </row>
    <row r="35" spans="25:41" x14ac:dyDescent="0.25">
      <c r="Y35" s="2">
        <v>1</v>
      </c>
      <c r="Z35" s="2">
        <v>1</v>
      </c>
      <c r="AA35" s="2"/>
      <c r="AH35" t="s">
        <v>165</v>
      </c>
      <c r="AI35">
        <v>2</v>
      </c>
      <c r="AJ35">
        <v>1</v>
      </c>
      <c r="AM35" s="20"/>
      <c r="AN35" s="20"/>
    </row>
    <row r="36" spans="25:41" x14ac:dyDescent="0.25">
      <c r="AH36" t="s">
        <v>170</v>
      </c>
      <c r="AI36">
        <v>2</v>
      </c>
    </row>
    <row r="39" spans="25:41" x14ac:dyDescent="0.25">
      <c r="AH39" t="s">
        <v>169</v>
      </c>
    </row>
  </sheetData>
  <sortState ref="AK1:AL11">
    <sortCondition descending="1" ref="AK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7"/>
  <sheetViews>
    <sheetView topLeftCell="A103" zoomScale="70" zoomScaleNormal="70" workbookViewId="0">
      <selection activeCell="G129" sqref="G129"/>
    </sheetView>
  </sheetViews>
  <sheetFormatPr defaultRowHeight="15" x14ac:dyDescent="0.25"/>
  <sheetData>
    <row r="1" spans="6:32" x14ac:dyDescent="0.25">
      <c r="Q1" s="17" t="s">
        <v>196</v>
      </c>
    </row>
    <row r="2" spans="6:32" x14ac:dyDescent="0.25">
      <c r="F2" s="15" t="s">
        <v>175</v>
      </c>
      <c r="G2" s="15"/>
      <c r="H2" s="15"/>
      <c r="I2" s="15"/>
      <c r="J2" s="15" t="s">
        <v>176</v>
      </c>
      <c r="O2" s="20" t="s">
        <v>181</v>
      </c>
      <c r="P2" s="20" t="s">
        <v>182</v>
      </c>
      <c r="Q2" s="17" t="s">
        <v>191</v>
      </c>
      <c r="S2" s="20" t="s">
        <v>176</v>
      </c>
      <c r="T2" s="18" t="s">
        <v>186</v>
      </c>
      <c r="V2" t="s">
        <v>187</v>
      </c>
      <c r="X2" t="s">
        <v>188</v>
      </c>
      <c r="Z2" s="18" t="s">
        <v>189</v>
      </c>
      <c r="AB2" t="s">
        <v>187</v>
      </c>
      <c r="AD2" s="18" t="s">
        <v>190</v>
      </c>
      <c r="AF2" t="s">
        <v>187</v>
      </c>
    </row>
    <row r="3" spans="6:32" x14ac:dyDescent="0.25">
      <c r="F3" s="20" t="s">
        <v>165</v>
      </c>
      <c r="G3" s="20" t="s">
        <v>164</v>
      </c>
      <c r="H3" s="20" t="s">
        <v>163</v>
      </c>
      <c r="I3" t="s">
        <v>170</v>
      </c>
      <c r="J3" s="20" t="s">
        <v>165</v>
      </c>
      <c r="K3" s="20" t="s">
        <v>164</v>
      </c>
      <c r="L3" s="20" t="s">
        <v>163</v>
      </c>
      <c r="M3" t="s">
        <v>170</v>
      </c>
      <c r="O3" s="20" t="b">
        <f>O4&gt;0</f>
        <v>1</v>
      </c>
      <c r="Q3" s="20" t="b">
        <f>Q4&gt;0</f>
        <v>1</v>
      </c>
      <c r="S3" s="20" t="s">
        <v>185</v>
      </c>
      <c r="T3">
        <f>$M4</f>
        <v>1.5</v>
      </c>
      <c r="V3" s="20">
        <f>$J$34-$K$34-1</f>
        <v>0</v>
      </c>
      <c r="X3" s="20">
        <f>$J$34-$K$34-1</f>
        <v>0</v>
      </c>
      <c r="Y3" s="20">
        <f>L4-2</f>
        <v>4</v>
      </c>
      <c r="Z3">
        <f>$M4</f>
        <v>1.5</v>
      </c>
      <c r="AB3" s="20">
        <f>$J$34-$K$34-1</f>
        <v>0</v>
      </c>
      <c r="AD3">
        <f>$M4</f>
        <v>1.5</v>
      </c>
      <c r="AF3" s="20">
        <f>$J$34-$K$34-1</f>
        <v>0</v>
      </c>
    </row>
    <row r="4" spans="6:32" x14ac:dyDescent="0.25">
      <c r="F4" s="20">
        <v>3</v>
      </c>
      <c r="G4" s="20">
        <v>1</v>
      </c>
      <c r="H4" s="20">
        <v>4</v>
      </c>
      <c r="I4">
        <f>(F4-G4)/H4</f>
        <v>0.5</v>
      </c>
      <c r="J4" s="20">
        <v>1</v>
      </c>
      <c r="K4" s="20">
        <v>0</v>
      </c>
      <c r="L4" s="20">
        <v>6</v>
      </c>
      <c r="M4">
        <f>I4*3</f>
        <v>1.5</v>
      </c>
      <c r="O4" s="20">
        <f>F4-G4</f>
        <v>2</v>
      </c>
      <c r="Q4" s="20">
        <f>H4-O4</f>
        <v>2</v>
      </c>
      <c r="S4" t="b">
        <f>L4&gt;2</f>
        <v>1</v>
      </c>
      <c r="T4" t="b">
        <f>T3=(1/2+1/2)</f>
        <v>0</v>
      </c>
      <c r="V4" t="b">
        <f>V3=0</f>
        <v>1</v>
      </c>
      <c r="X4" t="b">
        <f>X3=Y3</f>
        <v>0</v>
      </c>
      <c r="Z4" t="b">
        <f>Z3=(2/3+2/3)</f>
        <v>0</v>
      </c>
      <c r="AB4" t="b">
        <f>AB3=0</f>
        <v>1</v>
      </c>
      <c r="AD4" t="b">
        <f>AD3=(3/4+3/4)</f>
        <v>1</v>
      </c>
      <c r="AF4" t="b">
        <f>AF3=0</f>
        <v>1</v>
      </c>
    </row>
    <row r="5" spans="6:32" x14ac:dyDescent="0.25">
      <c r="T5" s="18" t="s">
        <v>192</v>
      </c>
      <c r="V5" s="20" t="s">
        <v>168</v>
      </c>
      <c r="X5" s="20" t="s">
        <v>167</v>
      </c>
      <c r="Y5" s="20"/>
      <c r="Z5" s="18" t="s">
        <v>193</v>
      </c>
      <c r="AA5" s="20"/>
      <c r="AB5" s="20" t="s">
        <v>168</v>
      </c>
      <c r="AC5" s="20"/>
      <c r="AD5" s="18" t="s">
        <v>194</v>
      </c>
      <c r="AE5" s="20"/>
      <c r="AF5" s="20" t="s">
        <v>168</v>
      </c>
    </row>
    <row r="6" spans="6:32" x14ac:dyDescent="0.25">
      <c r="F6">
        <f>1/6</f>
        <v>0.16666666666666666</v>
      </c>
      <c r="G6" t="s">
        <v>197</v>
      </c>
      <c r="T6">
        <f>$M4</f>
        <v>1.5</v>
      </c>
      <c r="Z6">
        <f>$M4</f>
        <v>1.5</v>
      </c>
      <c r="AD6">
        <f>$M4</f>
        <v>1.5</v>
      </c>
    </row>
    <row r="7" spans="6:32" x14ac:dyDescent="0.25">
      <c r="T7" t="b">
        <f>T6=(1/2+1/2+1/2)</f>
        <v>1</v>
      </c>
      <c r="Z7" t="b">
        <f>Z6=(2/3+2/3+2/3)</f>
        <v>0</v>
      </c>
      <c r="AD7" t="b">
        <f>AD6=(3/4+3/4+3/4)</f>
        <v>0</v>
      </c>
    </row>
    <row r="12" spans="6:32" x14ac:dyDescent="0.25">
      <c r="Q12" s="17" t="s">
        <v>196</v>
      </c>
    </row>
    <row r="13" spans="6:32" x14ac:dyDescent="0.25">
      <c r="F13" s="15" t="s">
        <v>175</v>
      </c>
      <c r="G13" s="15"/>
      <c r="H13" s="15"/>
      <c r="I13" s="15"/>
      <c r="J13" s="15" t="s">
        <v>176</v>
      </c>
      <c r="O13" s="20" t="s">
        <v>181</v>
      </c>
      <c r="P13" s="20" t="s">
        <v>182</v>
      </c>
      <c r="Q13" t="s">
        <v>183</v>
      </c>
      <c r="S13" s="20" t="s">
        <v>176</v>
      </c>
      <c r="T13" s="18" t="s">
        <v>186</v>
      </c>
      <c r="V13" t="s">
        <v>187</v>
      </c>
      <c r="X13" t="s">
        <v>188</v>
      </c>
      <c r="Z13" s="18" t="s">
        <v>189</v>
      </c>
      <c r="AB13" t="s">
        <v>187</v>
      </c>
      <c r="AD13" s="18" t="s">
        <v>190</v>
      </c>
      <c r="AF13" t="s">
        <v>187</v>
      </c>
    </row>
    <row r="14" spans="6:32" x14ac:dyDescent="0.25">
      <c r="F14" s="20" t="s">
        <v>165</v>
      </c>
      <c r="G14" s="20" t="s">
        <v>164</v>
      </c>
      <c r="H14" s="20" t="s">
        <v>163</v>
      </c>
      <c r="I14" t="s">
        <v>170</v>
      </c>
      <c r="J14" s="20" t="s">
        <v>165</v>
      </c>
      <c r="K14" s="20" t="s">
        <v>164</v>
      </c>
      <c r="L14" s="20" t="s">
        <v>163</v>
      </c>
      <c r="M14" t="s">
        <v>170</v>
      </c>
      <c r="O14" s="20" t="b">
        <f>O15&gt;0</f>
        <v>1</v>
      </c>
      <c r="Q14" s="20" t="b">
        <f>Q15=1</f>
        <v>0</v>
      </c>
      <c r="S14" s="20" t="s">
        <v>185</v>
      </c>
      <c r="T14" s="20">
        <f>$M15</f>
        <v>0.66666666666666663</v>
      </c>
      <c r="V14" s="20">
        <f>$J$15-$K$15-1</f>
        <v>0</v>
      </c>
      <c r="X14" s="20">
        <f>$J$15-$K$15-1</f>
        <v>0</v>
      </c>
      <c r="Y14" s="20">
        <f>L15-2</f>
        <v>4</v>
      </c>
      <c r="Z14" s="20">
        <f>$M15</f>
        <v>0.66666666666666663</v>
      </c>
      <c r="AB14" s="20">
        <f>$J$15-$K$15-1</f>
        <v>0</v>
      </c>
      <c r="AD14" s="20">
        <f>$M15</f>
        <v>0.66666666666666663</v>
      </c>
      <c r="AF14" s="20">
        <f>$J$15-$K$15-1</f>
        <v>0</v>
      </c>
    </row>
    <row r="15" spans="6:32" x14ac:dyDescent="0.25">
      <c r="F15" s="20">
        <v>3</v>
      </c>
      <c r="G15" s="20">
        <v>2</v>
      </c>
      <c r="H15" s="20">
        <v>3</v>
      </c>
      <c r="I15">
        <f>(F15-G15)/H15</f>
        <v>0.33333333333333331</v>
      </c>
      <c r="J15" s="20">
        <v>1</v>
      </c>
      <c r="K15" s="20">
        <v>0</v>
      </c>
      <c r="L15" s="20">
        <v>6</v>
      </c>
      <c r="M15">
        <f>I15*2</f>
        <v>0.66666666666666663</v>
      </c>
      <c r="O15" s="20">
        <f>F15-G15</f>
        <v>1</v>
      </c>
      <c r="Q15" s="20">
        <f>H15-O15</f>
        <v>2</v>
      </c>
      <c r="S15" t="b">
        <f>L15&gt;2</f>
        <v>1</v>
      </c>
      <c r="T15" t="b">
        <f>T14=(1/2+1/2)</f>
        <v>0</v>
      </c>
      <c r="V15" t="b">
        <f>V14=0</f>
        <v>1</v>
      </c>
      <c r="X15" t="b">
        <f>X14=Y14</f>
        <v>0</v>
      </c>
      <c r="Z15" t="b">
        <f>Z14=(2/3+2/3)</f>
        <v>0</v>
      </c>
      <c r="AB15" t="b">
        <f>AB14=0</f>
        <v>1</v>
      </c>
      <c r="AD15" t="b">
        <f>AD14=(3/4+3/4)</f>
        <v>0</v>
      </c>
      <c r="AF15" t="b">
        <f>AF14=0</f>
        <v>1</v>
      </c>
    </row>
    <row r="16" spans="6:32" x14ac:dyDescent="0.25">
      <c r="V16" s="20" t="s">
        <v>168</v>
      </c>
      <c r="X16" s="20" t="s">
        <v>167</v>
      </c>
      <c r="Y16" s="20"/>
      <c r="Z16" s="20"/>
      <c r="AA16" s="20"/>
      <c r="AB16" s="20" t="s">
        <v>168</v>
      </c>
      <c r="AC16" s="20"/>
      <c r="AD16" s="20"/>
      <c r="AE16" s="20"/>
      <c r="AF16" s="20" t="s">
        <v>168</v>
      </c>
    </row>
    <row r="22" spans="1:32" x14ac:dyDescent="0.25">
      <c r="F22" s="15" t="s">
        <v>175</v>
      </c>
      <c r="G22" s="15"/>
      <c r="H22" s="15"/>
      <c r="I22" s="15"/>
      <c r="J22" s="15" t="s">
        <v>176</v>
      </c>
      <c r="O22" s="20" t="s">
        <v>181</v>
      </c>
      <c r="P22" s="20" t="s">
        <v>182</v>
      </c>
      <c r="Q22" t="s">
        <v>183</v>
      </c>
    </row>
    <row r="23" spans="1:32" x14ac:dyDescent="0.25">
      <c r="F23" s="20" t="s">
        <v>165</v>
      </c>
      <c r="G23" s="20" t="s">
        <v>164</v>
      </c>
      <c r="H23" s="20" t="s">
        <v>163</v>
      </c>
      <c r="I23" t="s">
        <v>170</v>
      </c>
      <c r="J23" s="20" t="s">
        <v>165</v>
      </c>
      <c r="K23" s="20" t="s">
        <v>164</v>
      </c>
      <c r="L23" s="20" t="s">
        <v>163</v>
      </c>
      <c r="M23" t="s">
        <v>170</v>
      </c>
      <c r="O23" s="20" t="b">
        <f>O24&gt;0</f>
        <v>1</v>
      </c>
      <c r="Q23" s="21" t="b">
        <f>Q24=1</f>
        <v>0</v>
      </c>
      <c r="S23" t="s">
        <v>184</v>
      </c>
    </row>
    <row r="24" spans="1:32" x14ac:dyDescent="0.25">
      <c r="F24" s="20">
        <v>1</v>
      </c>
      <c r="G24" s="20">
        <v>0</v>
      </c>
      <c r="H24" s="20">
        <v>3</v>
      </c>
      <c r="I24">
        <f>(F24-G24)/H24</f>
        <v>0.33333333333333331</v>
      </c>
      <c r="J24" s="20">
        <v>3</v>
      </c>
      <c r="K24" s="20">
        <v>1</v>
      </c>
      <c r="L24" s="20">
        <v>3</v>
      </c>
      <c r="M24">
        <f>I24*2</f>
        <v>0.66666666666666663</v>
      </c>
      <c r="O24" s="20">
        <f>F24-G24</f>
        <v>1</v>
      </c>
      <c r="Q24" s="20">
        <f>H24-O24</f>
        <v>2</v>
      </c>
    </row>
    <row r="25" spans="1:32" x14ac:dyDescent="0.25">
      <c r="F25" s="15" t="s">
        <v>175</v>
      </c>
      <c r="G25" s="15"/>
      <c r="H25" s="15"/>
      <c r="I25" s="15"/>
      <c r="J25" s="15" t="s">
        <v>176</v>
      </c>
      <c r="O25" s="20" t="s">
        <v>181</v>
      </c>
      <c r="P25" s="20" t="s">
        <v>182</v>
      </c>
      <c r="Q25" t="s">
        <v>183</v>
      </c>
      <c r="S25" s="20" t="s">
        <v>176</v>
      </c>
      <c r="T25" s="18" t="s">
        <v>186</v>
      </c>
      <c r="V25" t="s">
        <v>187</v>
      </c>
      <c r="X25" t="s">
        <v>188</v>
      </c>
      <c r="Z25" s="18" t="s">
        <v>189</v>
      </c>
      <c r="AB25" t="s">
        <v>187</v>
      </c>
      <c r="AD25" s="18" t="s">
        <v>190</v>
      </c>
      <c r="AF25" t="s">
        <v>187</v>
      </c>
    </row>
    <row r="26" spans="1:32" x14ac:dyDescent="0.25">
      <c r="F26" s="20" t="s">
        <v>165</v>
      </c>
      <c r="G26" s="20" t="s">
        <v>164</v>
      </c>
      <c r="H26" s="20" t="s">
        <v>163</v>
      </c>
      <c r="I26" t="s">
        <v>170</v>
      </c>
      <c r="J26" s="20" t="s">
        <v>165</v>
      </c>
      <c r="K26" s="20" t="s">
        <v>164</v>
      </c>
      <c r="L26" s="20" t="s">
        <v>163</v>
      </c>
      <c r="M26" t="s">
        <v>170</v>
      </c>
      <c r="O26" s="20" t="b">
        <f>O27&gt;0</f>
        <v>1</v>
      </c>
      <c r="Q26" s="21" t="b">
        <f>Q27=1</f>
        <v>1</v>
      </c>
      <c r="S26" s="20" t="s">
        <v>185</v>
      </c>
      <c r="T26">
        <f>$M27</f>
        <v>1</v>
      </c>
      <c r="V26" s="20">
        <f>$J$34-$K$34-1</f>
        <v>0</v>
      </c>
      <c r="X26" s="20">
        <f>$J$34-$K$34-1</f>
        <v>0</v>
      </c>
      <c r="Y26" s="20">
        <f>L27-2</f>
        <v>1</v>
      </c>
      <c r="Z26">
        <f>$M27</f>
        <v>1</v>
      </c>
      <c r="AB26" s="20">
        <f>$J$34-$K$34-1</f>
        <v>0</v>
      </c>
      <c r="AD26">
        <f>$M27</f>
        <v>1</v>
      </c>
      <c r="AF26" s="20">
        <f>$J$34-$K$34-1</f>
        <v>0</v>
      </c>
    </row>
    <row r="27" spans="1:32" x14ac:dyDescent="0.25">
      <c r="F27" s="20">
        <v>1</v>
      </c>
      <c r="G27" s="20">
        <v>0</v>
      </c>
      <c r="H27" s="20">
        <v>2</v>
      </c>
      <c r="I27">
        <f>(F27-G27)/H27</f>
        <v>0.5</v>
      </c>
      <c r="J27" s="20">
        <v>3</v>
      </c>
      <c r="K27" s="20">
        <v>1</v>
      </c>
      <c r="L27" s="20">
        <v>3</v>
      </c>
      <c r="M27">
        <f>I27*2</f>
        <v>1</v>
      </c>
      <c r="O27" s="20">
        <f>F27-G27</f>
        <v>1</v>
      </c>
      <c r="Q27" s="20">
        <f>H27-O27</f>
        <v>1</v>
      </c>
      <c r="S27" t="b">
        <f>L27&gt;2</f>
        <v>1</v>
      </c>
      <c r="T27" t="b">
        <f>T26=(1/2+1/2)</f>
        <v>1</v>
      </c>
      <c r="V27" t="b">
        <f>V26=0</f>
        <v>1</v>
      </c>
      <c r="X27" t="b">
        <f>X26=Y26</f>
        <v>0</v>
      </c>
      <c r="Z27" t="b">
        <f>Z26=(2/3+2/3)</f>
        <v>0</v>
      </c>
      <c r="AB27" t="b">
        <f>AB26=0</f>
        <v>1</v>
      </c>
      <c r="AD27" t="b">
        <f>AD26=(3/4+3/4)</f>
        <v>0</v>
      </c>
      <c r="AF27" t="b">
        <f>AF26=0</f>
        <v>1</v>
      </c>
    </row>
    <row r="28" spans="1:32" x14ac:dyDescent="0.25">
      <c r="V28" s="20" t="s">
        <v>168</v>
      </c>
      <c r="X28" s="20" t="s">
        <v>167</v>
      </c>
      <c r="Y28" s="20"/>
      <c r="Z28" s="20"/>
      <c r="AA28" s="20"/>
      <c r="AB28" s="20" t="s">
        <v>168</v>
      </c>
      <c r="AC28" s="20"/>
      <c r="AD28" s="20"/>
      <c r="AE28" s="20"/>
      <c r="AF28" s="20" t="s">
        <v>168</v>
      </c>
    </row>
    <row r="32" spans="1:32" x14ac:dyDescent="0.25">
      <c r="A32" s="15"/>
      <c r="F32" s="15" t="s">
        <v>175</v>
      </c>
      <c r="G32" s="15"/>
      <c r="H32" s="15"/>
      <c r="I32" s="15"/>
      <c r="J32" s="15" t="s">
        <v>176</v>
      </c>
      <c r="O32" s="20" t="s">
        <v>181</v>
      </c>
      <c r="P32" s="20" t="s">
        <v>182</v>
      </c>
      <c r="Q32" t="s">
        <v>183</v>
      </c>
      <c r="S32" s="20" t="s">
        <v>176</v>
      </c>
      <c r="T32" s="18" t="s">
        <v>186</v>
      </c>
      <c r="V32" t="s">
        <v>187</v>
      </c>
      <c r="X32" t="s">
        <v>188</v>
      </c>
      <c r="Z32" s="18" t="s">
        <v>189</v>
      </c>
      <c r="AB32" t="s">
        <v>187</v>
      </c>
      <c r="AD32" s="18" t="s">
        <v>190</v>
      </c>
      <c r="AF32" t="s">
        <v>187</v>
      </c>
    </row>
    <row r="33" spans="6:32" x14ac:dyDescent="0.25">
      <c r="F33" s="20" t="s">
        <v>165</v>
      </c>
      <c r="G33" s="20" t="s">
        <v>164</v>
      </c>
      <c r="H33" s="20" t="s">
        <v>163</v>
      </c>
      <c r="I33" t="s">
        <v>170</v>
      </c>
      <c r="J33" s="20" t="s">
        <v>165</v>
      </c>
      <c r="K33" s="20" t="s">
        <v>164</v>
      </c>
      <c r="L33" s="20" t="s">
        <v>163</v>
      </c>
      <c r="M33" t="s">
        <v>170</v>
      </c>
      <c r="O33" s="20" t="b">
        <f>O34&gt;0</f>
        <v>1</v>
      </c>
      <c r="Q33" s="20" t="b">
        <f>Q34=1</f>
        <v>1</v>
      </c>
      <c r="S33" s="20" t="s">
        <v>185</v>
      </c>
      <c r="T33">
        <f>$M34</f>
        <v>1.3333333333333333</v>
      </c>
      <c r="V33" s="20">
        <f>$J$34-$K$34-1</f>
        <v>0</v>
      </c>
      <c r="X33" s="20">
        <f>$J$34-$K$34-1</f>
        <v>0</v>
      </c>
      <c r="Y33" s="20">
        <f>L34-2</f>
        <v>1</v>
      </c>
      <c r="Z33">
        <f>$M34</f>
        <v>1.3333333333333333</v>
      </c>
      <c r="AB33" s="20">
        <f>$J$34-$K$34-1</f>
        <v>0</v>
      </c>
      <c r="AD33">
        <f>$M34</f>
        <v>1.3333333333333333</v>
      </c>
      <c r="AF33" s="20">
        <f>$J$34-$K$34-1</f>
        <v>0</v>
      </c>
    </row>
    <row r="34" spans="6:32" x14ac:dyDescent="0.25">
      <c r="F34" s="20">
        <v>3</v>
      </c>
      <c r="G34" s="20">
        <v>1</v>
      </c>
      <c r="H34" s="20">
        <v>3</v>
      </c>
      <c r="I34">
        <f>(F34-G34)/H34</f>
        <v>0.66666666666666663</v>
      </c>
      <c r="J34" s="20">
        <v>1</v>
      </c>
      <c r="K34" s="20">
        <v>0</v>
      </c>
      <c r="L34" s="20">
        <v>3</v>
      </c>
      <c r="M34">
        <f>I34*2</f>
        <v>1.3333333333333333</v>
      </c>
      <c r="O34" s="20">
        <f>F34-G34</f>
        <v>2</v>
      </c>
      <c r="Q34" s="20">
        <f>H34-O34</f>
        <v>1</v>
      </c>
      <c r="S34" t="b">
        <f>L34&gt;2</f>
        <v>1</v>
      </c>
      <c r="T34" t="b">
        <f>T33=(1/2+1/2)</f>
        <v>0</v>
      </c>
      <c r="V34" t="b">
        <f>V33=0</f>
        <v>1</v>
      </c>
      <c r="X34" t="b">
        <f>X33=Y33</f>
        <v>0</v>
      </c>
      <c r="Z34" t="b">
        <f>Z33=(2/3+2/3)</f>
        <v>1</v>
      </c>
      <c r="AB34" t="b">
        <f>AB33=0</f>
        <v>1</v>
      </c>
      <c r="AD34" t="b">
        <f>AD33=(3/4+3/4)</f>
        <v>0</v>
      </c>
      <c r="AF34" t="b">
        <f>AF33=0</f>
        <v>1</v>
      </c>
    </row>
    <row r="35" spans="6:32" x14ac:dyDescent="0.25">
      <c r="V35" s="20" t="s">
        <v>168</v>
      </c>
      <c r="X35" s="20" t="s">
        <v>167</v>
      </c>
      <c r="Y35" s="20"/>
      <c r="Z35" s="20"/>
      <c r="AA35" s="20"/>
      <c r="AB35" s="20" t="s">
        <v>168</v>
      </c>
      <c r="AC35" s="20"/>
      <c r="AD35" s="20"/>
      <c r="AE35" s="20"/>
      <c r="AF35" s="20" t="s">
        <v>168</v>
      </c>
    </row>
    <row r="44" spans="6:32" x14ac:dyDescent="0.25">
      <c r="F44" s="15" t="s">
        <v>175</v>
      </c>
      <c r="G44" s="15"/>
      <c r="H44" s="15"/>
      <c r="I44" s="15"/>
      <c r="J44" s="15" t="s">
        <v>176</v>
      </c>
      <c r="O44" s="20" t="s">
        <v>181</v>
      </c>
      <c r="P44" s="20" t="s">
        <v>182</v>
      </c>
      <c r="Q44" s="17" t="s">
        <v>191</v>
      </c>
      <c r="S44" s="20" t="s">
        <v>176</v>
      </c>
      <c r="T44" s="18" t="s">
        <v>186</v>
      </c>
      <c r="V44" t="s">
        <v>187</v>
      </c>
      <c r="X44" t="s">
        <v>188</v>
      </c>
      <c r="Z44" s="18" t="s">
        <v>189</v>
      </c>
      <c r="AB44" t="s">
        <v>187</v>
      </c>
      <c r="AD44" s="18" t="s">
        <v>190</v>
      </c>
      <c r="AF44" t="s">
        <v>187</v>
      </c>
    </row>
    <row r="45" spans="6:32" x14ac:dyDescent="0.25">
      <c r="F45" s="20" t="s">
        <v>165</v>
      </c>
      <c r="G45" s="20" t="s">
        <v>164</v>
      </c>
      <c r="H45" s="20" t="s">
        <v>163</v>
      </c>
      <c r="I45" t="s">
        <v>170</v>
      </c>
      <c r="J45" s="20" t="s">
        <v>165</v>
      </c>
      <c r="K45" s="20" t="s">
        <v>164</v>
      </c>
      <c r="L45" s="20" t="s">
        <v>163</v>
      </c>
      <c r="M45" t="s">
        <v>170</v>
      </c>
      <c r="O45" s="20" t="b">
        <f>O46&gt;0</f>
        <v>1</v>
      </c>
      <c r="Q45" s="20" t="b">
        <f>Q46&gt;0</f>
        <v>1</v>
      </c>
      <c r="S45" s="20" t="s">
        <v>185</v>
      </c>
      <c r="T45">
        <f>$M46</f>
        <v>2</v>
      </c>
      <c r="V45" s="20">
        <f>$J$34-$K$34-1</f>
        <v>0</v>
      </c>
      <c r="X45" s="20">
        <f>$J$34-$K$34-1</f>
        <v>0</v>
      </c>
      <c r="Y45" s="20">
        <f>L46-2</f>
        <v>4</v>
      </c>
      <c r="Z45">
        <f>$M46</f>
        <v>2</v>
      </c>
      <c r="AB45" s="20">
        <f>$J$34-$K$34-1</f>
        <v>0</v>
      </c>
      <c r="AD45">
        <f>$M46</f>
        <v>2</v>
      </c>
      <c r="AF45" s="20">
        <f>$J$34-$K$34-1</f>
        <v>0</v>
      </c>
    </row>
    <row r="46" spans="6:32" x14ac:dyDescent="0.25">
      <c r="F46" s="20">
        <v>4</v>
      </c>
      <c r="G46" s="20">
        <v>2</v>
      </c>
      <c r="H46" s="20">
        <v>3</v>
      </c>
      <c r="I46">
        <f>(F46-G46)/H46</f>
        <v>0.66666666666666663</v>
      </c>
      <c r="J46" s="20">
        <v>2</v>
      </c>
      <c r="K46" s="20">
        <v>0</v>
      </c>
      <c r="L46" s="20">
        <v>6</v>
      </c>
      <c r="M46">
        <f>I46*3</f>
        <v>2</v>
      </c>
      <c r="O46" s="20">
        <f>F46-G46</f>
        <v>2</v>
      </c>
      <c r="Q46" s="20">
        <f>H46-O46</f>
        <v>1</v>
      </c>
      <c r="S46" t="b">
        <f>L46&gt;2</f>
        <v>1</v>
      </c>
      <c r="T46" t="b">
        <f>T45=(1/2+1/2)</f>
        <v>0</v>
      </c>
      <c r="V46" t="b">
        <f>V45=0</f>
        <v>1</v>
      </c>
      <c r="X46" t="b">
        <f>X45=Y45</f>
        <v>0</v>
      </c>
      <c r="Z46" t="b">
        <f>Z45=(2/3+2/3)</f>
        <v>0</v>
      </c>
      <c r="AB46" t="b">
        <f>AB45=0</f>
        <v>1</v>
      </c>
      <c r="AD46" t="b">
        <f>AD45=(3/4+3/4)</f>
        <v>0</v>
      </c>
      <c r="AF46" t="b">
        <f>AF45=0</f>
        <v>1</v>
      </c>
    </row>
    <row r="47" spans="6:32" x14ac:dyDescent="0.25">
      <c r="T47" s="18" t="s">
        <v>192</v>
      </c>
      <c r="V47" s="20" t="s">
        <v>168</v>
      </c>
      <c r="X47" s="20" t="s">
        <v>167</v>
      </c>
      <c r="Y47" s="20"/>
      <c r="Z47" s="18" t="s">
        <v>193</v>
      </c>
      <c r="AA47" s="20"/>
      <c r="AB47" s="20" t="s">
        <v>168</v>
      </c>
      <c r="AC47" s="20"/>
      <c r="AD47" s="18" t="s">
        <v>194</v>
      </c>
      <c r="AE47" s="20"/>
      <c r="AF47" s="20" t="s">
        <v>168</v>
      </c>
    </row>
    <row r="48" spans="6:32" x14ac:dyDescent="0.25">
      <c r="T48">
        <f>$M46</f>
        <v>2</v>
      </c>
      <c r="Z48">
        <f>$M46</f>
        <v>2</v>
      </c>
      <c r="AD48">
        <f>$M46</f>
        <v>2</v>
      </c>
    </row>
    <row r="49" spans="6:32" x14ac:dyDescent="0.25">
      <c r="T49" t="b">
        <f>T48=(1/2+1/2+1/2)</f>
        <v>0</v>
      </c>
      <c r="Z49" t="b">
        <f>Z48=(2/3+2/3+2/3)</f>
        <v>1</v>
      </c>
      <c r="AD49" t="b">
        <f>AD48=(3/4+3/4+3/4)</f>
        <v>0</v>
      </c>
    </row>
    <row r="55" spans="6:32" x14ac:dyDescent="0.25">
      <c r="F55" s="15" t="s">
        <v>175</v>
      </c>
      <c r="G55" s="15"/>
      <c r="H55" s="15"/>
      <c r="I55" s="15"/>
      <c r="J55" s="15" t="s">
        <v>176</v>
      </c>
      <c r="O55" s="20" t="s">
        <v>181</v>
      </c>
      <c r="P55" s="20" t="s">
        <v>182</v>
      </c>
      <c r="Q55" t="s">
        <v>183</v>
      </c>
      <c r="S55" s="20" t="s">
        <v>176</v>
      </c>
      <c r="T55" s="18" t="s">
        <v>186</v>
      </c>
      <c r="V55" t="s">
        <v>187</v>
      </c>
      <c r="X55" t="s">
        <v>188</v>
      </c>
      <c r="Z55" s="18" t="s">
        <v>189</v>
      </c>
      <c r="AB55" t="s">
        <v>187</v>
      </c>
      <c r="AD55" s="18" t="s">
        <v>190</v>
      </c>
      <c r="AF55" t="s">
        <v>187</v>
      </c>
    </row>
    <row r="56" spans="6:32" x14ac:dyDescent="0.25">
      <c r="F56" s="20" t="s">
        <v>165</v>
      </c>
      <c r="G56" s="20" t="s">
        <v>164</v>
      </c>
      <c r="H56" s="20" t="s">
        <v>163</v>
      </c>
      <c r="I56" t="s">
        <v>170</v>
      </c>
      <c r="J56" s="20" t="s">
        <v>165</v>
      </c>
      <c r="K56" s="20" t="s">
        <v>164</v>
      </c>
      <c r="L56" s="20" t="s">
        <v>163</v>
      </c>
      <c r="M56" t="s">
        <v>170</v>
      </c>
      <c r="O56" s="20" t="b">
        <f>O57&gt;0</f>
        <v>1</v>
      </c>
      <c r="Q56" s="20" t="b">
        <f>Q57=1</f>
        <v>1</v>
      </c>
      <c r="S56" s="20" t="s">
        <v>185</v>
      </c>
      <c r="T56">
        <f>$M57</f>
        <v>1</v>
      </c>
      <c r="V56" s="20">
        <f>$J$34-$K$34-1</f>
        <v>0</v>
      </c>
      <c r="X56" s="20">
        <f>$J$34-$K$34-1</f>
        <v>0</v>
      </c>
      <c r="Y56" s="20">
        <f>L57-2</f>
        <v>1</v>
      </c>
      <c r="Z56">
        <f>$M57</f>
        <v>1</v>
      </c>
      <c r="AB56" s="20">
        <f>$J$34-$K$34-1</f>
        <v>0</v>
      </c>
      <c r="AD56">
        <f>$M57</f>
        <v>1</v>
      </c>
      <c r="AF56" s="20">
        <f>$J$34-$K$34-1</f>
        <v>0</v>
      </c>
    </row>
    <row r="57" spans="6:32" x14ac:dyDescent="0.25">
      <c r="F57" s="20">
        <v>2</v>
      </c>
      <c r="G57" s="20">
        <v>1</v>
      </c>
      <c r="H57" s="20">
        <v>2</v>
      </c>
      <c r="I57">
        <f>(F57-G57)/H57</f>
        <v>0.5</v>
      </c>
      <c r="J57" s="20">
        <v>2</v>
      </c>
      <c r="K57" s="20">
        <v>0</v>
      </c>
      <c r="L57" s="20">
        <v>3</v>
      </c>
      <c r="M57">
        <f>I57*2</f>
        <v>1</v>
      </c>
      <c r="O57" s="20">
        <f>F57-G57</f>
        <v>1</v>
      </c>
      <c r="Q57" s="20">
        <f>H57-O57</f>
        <v>1</v>
      </c>
      <c r="S57" t="b">
        <f>L57&gt;2</f>
        <v>1</v>
      </c>
      <c r="T57" t="b">
        <f>T56=(1/2+1/2)</f>
        <v>1</v>
      </c>
      <c r="V57" t="b">
        <f>V56=0</f>
        <v>1</v>
      </c>
      <c r="X57" t="b">
        <f>X56=Y56</f>
        <v>0</v>
      </c>
      <c r="Z57" t="b">
        <f>Z56=(2/3+2/3)</f>
        <v>0</v>
      </c>
      <c r="AB57" t="b">
        <f>AB56=0</f>
        <v>1</v>
      </c>
      <c r="AD57" t="b">
        <f>AD56=(3/4+3/4)</f>
        <v>0</v>
      </c>
      <c r="AF57" t="b">
        <f>AF56=0</f>
        <v>1</v>
      </c>
    </row>
    <row r="58" spans="6:32" x14ac:dyDescent="0.25">
      <c r="V58" s="20" t="s">
        <v>168</v>
      </c>
      <c r="X58" s="20" t="s">
        <v>167</v>
      </c>
      <c r="Y58" s="20"/>
      <c r="Z58" s="20"/>
      <c r="AA58" s="20"/>
      <c r="AB58" s="20" t="s">
        <v>168</v>
      </c>
      <c r="AC58" s="20"/>
      <c r="AD58" s="20"/>
      <c r="AE58" s="20"/>
      <c r="AF58" s="20" t="s">
        <v>168</v>
      </c>
    </row>
    <row r="72" spans="6:32" x14ac:dyDescent="0.25">
      <c r="F72" s="15" t="s">
        <v>175</v>
      </c>
      <c r="G72" s="15"/>
      <c r="H72" s="15"/>
      <c r="I72" s="15"/>
      <c r="J72" s="15" t="s">
        <v>176</v>
      </c>
      <c r="O72" s="20" t="s">
        <v>181</v>
      </c>
      <c r="P72" s="20" t="s">
        <v>182</v>
      </c>
      <c r="Q72" t="s">
        <v>183</v>
      </c>
      <c r="S72" s="20" t="s">
        <v>176</v>
      </c>
      <c r="T72" s="18" t="s">
        <v>186</v>
      </c>
      <c r="V72" t="s">
        <v>187</v>
      </c>
      <c r="X72" t="s">
        <v>188</v>
      </c>
      <c r="Z72" s="18" t="s">
        <v>189</v>
      </c>
      <c r="AB72" t="s">
        <v>187</v>
      </c>
      <c r="AD72" s="18" t="s">
        <v>190</v>
      </c>
      <c r="AF72" t="s">
        <v>187</v>
      </c>
    </row>
    <row r="73" spans="6:32" x14ac:dyDescent="0.25">
      <c r="F73" s="20" t="s">
        <v>165</v>
      </c>
      <c r="G73" s="20" t="s">
        <v>164</v>
      </c>
      <c r="H73" s="20" t="s">
        <v>163</v>
      </c>
      <c r="I73" t="s">
        <v>170</v>
      </c>
      <c r="J73" s="20" t="s">
        <v>165</v>
      </c>
      <c r="K73" s="20" t="s">
        <v>164</v>
      </c>
      <c r="L73" s="20" t="s">
        <v>163</v>
      </c>
      <c r="M73" t="s">
        <v>170</v>
      </c>
      <c r="O73" s="20" t="b">
        <f>O74&gt;0</f>
        <v>1</v>
      </c>
      <c r="Q73" s="20" t="b">
        <f>Q74=1</f>
        <v>1</v>
      </c>
      <c r="S73" s="20" t="s">
        <v>185</v>
      </c>
      <c r="T73">
        <f>$M74</f>
        <v>1</v>
      </c>
      <c r="V73" s="20">
        <f>$J$34-$K$34-1</f>
        <v>0</v>
      </c>
      <c r="X73" s="20">
        <f>$J$34-$K$34-1</f>
        <v>0</v>
      </c>
      <c r="Y73" s="20">
        <f>L74-2</f>
        <v>1</v>
      </c>
      <c r="Z73">
        <f>$M74</f>
        <v>1</v>
      </c>
      <c r="AB73" s="20">
        <f>$J$34-$K$34-1</f>
        <v>0</v>
      </c>
      <c r="AD73">
        <f>$M74</f>
        <v>1</v>
      </c>
      <c r="AF73" s="20">
        <f>$J$34-$K$34-1</f>
        <v>0</v>
      </c>
    </row>
    <row r="74" spans="6:32" x14ac:dyDescent="0.25">
      <c r="F74" s="20">
        <v>2</v>
      </c>
      <c r="G74" s="20">
        <v>1</v>
      </c>
      <c r="H74" s="20">
        <v>2</v>
      </c>
      <c r="I74">
        <f>(F74-G74)/H74</f>
        <v>0.5</v>
      </c>
      <c r="J74" s="20">
        <v>1</v>
      </c>
      <c r="K74" s="20">
        <v>0</v>
      </c>
      <c r="L74" s="20">
        <v>3</v>
      </c>
      <c r="M74">
        <f>I74*2</f>
        <v>1</v>
      </c>
      <c r="O74" s="20">
        <f>F74-G74</f>
        <v>1</v>
      </c>
      <c r="Q74" s="20">
        <f>H74-O74</f>
        <v>1</v>
      </c>
      <c r="S74" t="b">
        <f>L74&gt;2</f>
        <v>1</v>
      </c>
      <c r="T74" t="b">
        <f>T73=(1/2+1/2)</f>
        <v>1</v>
      </c>
      <c r="V74" t="b">
        <f>V73=0</f>
        <v>1</v>
      </c>
      <c r="X74" t="b">
        <f>X73=Y73</f>
        <v>0</v>
      </c>
      <c r="Z74" t="b">
        <f>Z73=(2/3+2/3)</f>
        <v>0</v>
      </c>
      <c r="AB74" t="b">
        <f>AB73=0</f>
        <v>1</v>
      </c>
      <c r="AD74" t="b">
        <f>AD73=(3/4+3/4)</f>
        <v>0</v>
      </c>
      <c r="AF74" t="b">
        <f>AF73=0</f>
        <v>1</v>
      </c>
    </row>
    <row r="75" spans="6:32" x14ac:dyDescent="0.25">
      <c r="V75" s="20" t="s">
        <v>168</v>
      </c>
      <c r="X75" s="20" t="s">
        <v>167</v>
      </c>
      <c r="Y75" s="20"/>
      <c r="Z75" s="20"/>
      <c r="AA75" s="20"/>
      <c r="AB75" s="20" t="s">
        <v>168</v>
      </c>
      <c r="AC75" s="20"/>
      <c r="AD75" s="20"/>
      <c r="AE75" s="20"/>
      <c r="AF75" s="20" t="s">
        <v>168</v>
      </c>
    </row>
    <row r="84" spans="6:32" x14ac:dyDescent="0.25">
      <c r="F84" s="15" t="s">
        <v>175</v>
      </c>
      <c r="G84" s="15"/>
      <c r="H84" s="15"/>
      <c r="I84" s="15"/>
      <c r="J84" s="15" t="s">
        <v>176</v>
      </c>
      <c r="O84" s="20" t="s">
        <v>181</v>
      </c>
      <c r="P84" s="20" t="s">
        <v>182</v>
      </c>
      <c r="Q84" t="s">
        <v>183</v>
      </c>
      <c r="S84" s="20" t="s">
        <v>176</v>
      </c>
      <c r="T84" s="18" t="s">
        <v>186</v>
      </c>
      <c r="V84" t="s">
        <v>187</v>
      </c>
      <c r="X84" t="s">
        <v>188</v>
      </c>
      <c r="Z84" s="18" t="s">
        <v>189</v>
      </c>
      <c r="AB84" t="s">
        <v>187</v>
      </c>
      <c r="AD84" s="18" t="s">
        <v>190</v>
      </c>
      <c r="AF84" t="s">
        <v>187</v>
      </c>
    </row>
    <row r="85" spans="6:32" x14ac:dyDescent="0.25">
      <c r="F85" s="20" t="s">
        <v>165</v>
      </c>
      <c r="G85" s="20" t="s">
        <v>164</v>
      </c>
      <c r="H85" s="20" t="s">
        <v>163</v>
      </c>
      <c r="I85" t="s">
        <v>170</v>
      </c>
      <c r="J85" s="20" t="s">
        <v>165</v>
      </c>
      <c r="K85" s="20" t="s">
        <v>164</v>
      </c>
      <c r="L85" s="20" t="s">
        <v>163</v>
      </c>
      <c r="M85" t="s">
        <v>170</v>
      </c>
      <c r="O85" s="20" t="b">
        <f>O86&gt;0</f>
        <v>1</v>
      </c>
      <c r="Q85" s="20" t="b">
        <f>Q86=1</f>
        <v>1</v>
      </c>
      <c r="S85" s="20" t="s">
        <v>185</v>
      </c>
      <c r="T85">
        <f>$M86</f>
        <v>1</v>
      </c>
      <c r="V85" s="20">
        <f>$J$34-$K$34-1</f>
        <v>0</v>
      </c>
      <c r="X85" s="20">
        <f>$J$34-$K$34-1</f>
        <v>0</v>
      </c>
      <c r="Y85" s="20">
        <f>L86-2</f>
        <v>3</v>
      </c>
      <c r="Z85">
        <f>$M86</f>
        <v>1</v>
      </c>
      <c r="AB85" s="20">
        <f>$J$34-$K$34-1</f>
        <v>0</v>
      </c>
      <c r="AD85">
        <f>$M86</f>
        <v>1</v>
      </c>
      <c r="AF85" s="20">
        <f>$J$34-$K$34-1</f>
        <v>0</v>
      </c>
    </row>
    <row r="86" spans="6:32" x14ac:dyDescent="0.25">
      <c r="F86" s="20">
        <v>2</v>
      </c>
      <c r="G86" s="20">
        <v>1</v>
      </c>
      <c r="H86" s="20">
        <v>2</v>
      </c>
      <c r="I86">
        <f>(F86-G86)/H86</f>
        <v>0.5</v>
      </c>
      <c r="J86" s="20">
        <v>1</v>
      </c>
      <c r="K86" s="20">
        <v>0</v>
      </c>
      <c r="L86" s="20">
        <v>5</v>
      </c>
      <c r="M86">
        <f>I86*2</f>
        <v>1</v>
      </c>
      <c r="O86" s="20">
        <f>F86-G86</f>
        <v>1</v>
      </c>
      <c r="Q86" s="20">
        <f>H86-O86</f>
        <v>1</v>
      </c>
      <c r="S86" t="b">
        <f>L86&gt;2</f>
        <v>1</v>
      </c>
      <c r="T86" t="b">
        <f>T85=(1/2+1/2)</f>
        <v>1</v>
      </c>
      <c r="V86" t="b">
        <f>V85=0</f>
        <v>1</v>
      </c>
      <c r="X86" t="b">
        <f>X85=Y85</f>
        <v>0</v>
      </c>
      <c r="Z86" t="b">
        <f>Z85=(2/3+2/3)</f>
        <v>0</v>
      </c>
      <c r="AB86" t="b">
        <f>AB85=0</f>
        <v>1</v>
      </c>
      <c r="AD86" t="b">
        <f>AD85=(3/4+3/4)</f>
        <v>0</v>
      </c>
      <c r="AF86" t="b">
        <f>AF85=0</f>
        <v>1</v>
      </c>
    </row>
    <row r="87" spans="6:32" x14ac:dyDescent="0.25">
      <c r="V87" s="20" t="s">
        <v>168</v>
      </c>
      <c r="X87" s="20" t="s">
        <v>167</v>
      </c>
      <c r="Y87" s="20"/>
      <c r="Z87" s="20"/>
      <c r="AA87" s="20"/>
      <c r="AB87" s="20" t="s">
        <v>168</v>
      </c>
      <c r="AC87" s="20"/>
      <c r="AD87" s="20"/>
      <c r="AE87" s="20"/>
      <c r="AF87" s="20" t="s">
        <v>168</v>
      </c>
    </row>
    <row r="93" spans="6:32" x14ac:dyDescent="0.25">
      <c r="F93" s="15" t="s">
        <v>175</v>
      </c>
      <c r="G93" s="15"/>
      <c r="H93" s="15"/>
      <c r="I93" s="15"/>
      <c r="J93" s="15" t="s">
        <v>176</v>
      </c>
      <c r="O93" s="20" t="s">
        <v>181</v>
      </c>
      <c r="P93" s="20" t="s">
        <v>182</v>
      </c>
      <c r="Q93" t="s">
        <v>183</v>
      </c>
      <c r="S93" s="20" t="s">
        <v>176</v>
      </c>
      <c r="T93" s="18" t="s">
        <v>186</v>
      </c>
      <c r="V93" t="s">
        <v>187</v>
      </c>
      <c r="X93" t="s">
        <v>188</v>
      </c>
      <c r="Z93" s="18" t="s">
        <v>189</v>
      </c>
      <c r="AB93" t="s">
        <v>187</v>
      </c>
      <c r="AD93" s="18" t="s">
        <v>190</v>
      </c>
      <c r="AF93" t="s">
        <v>187</v>
      </c>
    </row>
    <row r="94" spans="6:32" x14ac:dyDescent="0.25">
      <c r="F94" s="20" t="s">
        <v>165</v>
      </c>
      <c r="G94" s="20" t="s">
        <v>164</v>
      </c>
      <c r="H94" s="20" t="s">
        <v>163</v>
      </c>
      <c r="I94" t="s">
        <v>170</v>
      </c>
      <c r="J94" s="20" t="s">
        <v>165</v>
      </c>
      <c r="K94" s="20" t="s">
        <v>164</v>
      </c>
      <c r="L94" s="20" t="s">
        <v>163</v>
      </c>
      <c r="M94" t="s">
        <v>170</v>
      </c>
      <c r="O94" s="20" t="b">
        <f>O95&gt;0</f>
        <v>1</v>
      </c>
      <c r="Q94" s="20" t="b">
        <f>Q95=1</f>
        <v>1</v>
      </c>
      <c r="S94" s="20" t="s">
        <v>185</v>
      </c>
      <c r="T94">
        <f>$M95</f>
        <v>1</v>
      </c>
      <c r="V94" s="20">
        <f>$J$34-$K$34-1</f>
        <v>0</v>
      </c>
      <c r="X94" s="20">
        <f>$J$34-$K$34-1</f>
        <v>0</v>
      </c>
      <c r="Y94" s="20">
        <f>L95-2</f>
        <v>1</v>
      </c>
      <c r="Z94">
        <f>$M95</f>
        <v>1</v>
      </c>
      <c r="AB94" s="20">
        <f>$J$34-$K$34-1</f>
        <v>0</v>
      </c>
      <c r="AD94">
        <f>$M95</f>
        <v>1</v>
      </c>
      <c r="AF94" s="20">
        <f>$J$34-$K$34-1</f>
        <v>0</v>
      </c>
    </row>
    <row r="95" spans="6:32" x14ac:dyDescent="0.25">
      <c r="F95" s="20">
        <v>1</v>
      </c>
      <c r="G95" s="20">
        <v>0</v>
      </c>
      <c r="H95" s="20">
        <v>2</v>
      </c>
      <c r="I95">
        <f>(F95-G95)/H95</f>
        <v>0.5</v>
      </c>
      <c r="J95" s="20">
        <v>1</v>
      </c>
      <c r="K95" s="20">
        <v>0</v>
      </c>
      <c r="L95" s="20">
        <v>3</v>
      </c>
      <c r="M95">
        <f>I95*2</f>
        <v>1</v>
      </c>
      <c r="O95" s="20">
        <f>F95-G95</f>
        <v>1</v>
      </c>
      <c r="Q95" s="20">
        <f>H95-O95</f>
        <v>1</v>
      </c>
      <c r="S95" t="b">
        <f>L95&gt;2</f>
        <v>1</v>
      </c>
      <c r="T95" t="b">
        <f>T94=(1/2+1/2)</f>
        <v>1</v>
      </c>
      <c r="V95" t="b">
        <f>V94=0</f>
        <v>1</v>
      </c>
      <c r="X95" t="b">
        <f>X94=Y94</f>
        <v>0</v>
      </c>
      <c r="Z95" t="b">
        <f>Z94=(2/3+2/3)</f>
        <v>0</v>
      </c>
      <c r="AB95" t="b">
        <f>AB94=0</f>
        <v>1</v>
      </c>
      <c r="AD95" t="b">
        <f>AD94=(3/4+3/4)</f>
        <v>0</v>
      </c>
      <c r="AF95" t="b">
        <f>AF94=0</f>
        <v>1</v>
      </c>
    </row>
    <row r="96" spans="6:32" x14ac:dyDescent="0.25">
      <c r="V96" s="20" t="s">
        <v>168</v>
      </c>
      <c r="X96" s="20" t="s">
        <v>167</v>
      </c>
      <c r="Y96" s="20"/>
      <c r="Z96" s="20"/>
      <c r="AA96" s="20"/>
      <c r="AB96" s="20" t="s">
        <v>168</v>
      </c>
      <c r="AC96" s="20"/>
      <c r="AD96" s="20"/>
      <c r="AE96" s="20"/>
      <c r="AF96" s="20" t="s">
        <v>168</v>
      </c>
    </row>
    <row r="103" spans="6:32" x14ac:dyDescent="0.25">
      <c r="F103" s="15" t="s">
        <v>175</v>
      </c>
      <c r="G103" s="15"/>
      <c r="H103" s="15"/>
      <c r="I103" s="15"/>
      <c r="J103" s="15" t="s">
        <v>176</v>
      </c>
      <c r="O103" s="20" t="s">
        <v>181</v>
      </c>
      <c r="P103" s="20" t="s">
        <v>182</v>
      </c>
      <c r="Q103" t="s">
        <v>183</v>
      </c>
      <c r="S103" s="20" t="s">
        <v>176</v>
      </c>
      <c r="T103" s="18" t="s">
        <v>186</v>
      </c>
      <c r="V103" t="s">
        <v>187</v>
      </c>
      <c r="X103" t="s">
        <v>188</v>
      </c>
      <c r="Z103" s="18" t="s">
        <v>189</v>
      </c>
      <c r="AB103" t="s">
        <v>187</v>
      </c>
      <c r="AD103" s="18" t="s">
        <v>190</v>
      </c>
      <c r="AF103" t="s">
        <v>187</v>
      </c>
    </row>
    <row r="104" spans="6:32" x14ac:dyDescent="0.25">
      <c r="F104" s="20" t="s">
        <v>165</v>
      </c>
      <c r="G104" s="20" t="s">
        <v>164</v>
      </c>
      <c r="H104" s="20" t="s">
        <v>163</v>
      </c>
      <c r="I104" t="s">
        <v>170</v>
      </c>
      <c r="J104" s="20" t="s">
        <v>165</v>
      </c>
      <c r="K104" s="20" t="s">
        <v>164</v>
      </c>
      <c r="L104" s="20" t="s">
        <v>163</v>
      </c>
      <c r="M104" t="s">
        <v>170</v>
      </c>
      <c r="O104" s="20" t="b">
        <f>O105&gt;0</f>
        <v>1</v>
      </c>
      <c r="Q104" s="20" t="b">
        <f>Q105=1</f>
        <v>1</v>
      </c>
      <c r="S104" s="20" t="s">
        <v>185</v>
      </c>
      <c r="T104">
        <f>$M105</f>
        <v>1</v>
      </c>
      <c r="V104" s="20">
        <f>$J$34-$K$34-1</f>
        <v>0</v>
      </c>
      <c r="X104" s="20">
        <f>$J$34-$K$34-1</f>
        <v>0</v>
      </c>
      <c r="Y104" s="20">
        <f>L105-2</f>
        <v>1</v>
      </c>
      <c r="Z104">
        <f>$M105</f>
        <v>1</v>
      </c>
      <c r="AB104" s="20">
        <f>$J$34-$K$34-1</f>
        <v>0</v>
      </c>
      <c r="AD104">
        <f>$M105</f>
        <v>1</v>
      </c>
      <c r="AF104" s="20">
        <f>$J$34-$K$34-1</f>
        <v>0</v>
      </c>
    </row>
    <row r="105" spans="6:32" x14ac:dyDescent="0.25">
      <c r="F105" s="20">
        <v>2</v>
      </c>
      <c r="G105" s="20">
        <v>1</v>
      </c>
      <c r="H105" s="20">
        <v>2</v>
      </c>
      <c r="I105">
        <f>(F105-G105)/H105</f>
        <v>0.5</v>
      </c>
      <c r="J105" s="20">
        <v>5</v>
      </c>
      <c r="K105" s="20">
        <v>3</v>
      </c>
      <c r="L105" s="20">
        <v>3</v>
      </c>
      <c r="M105">
        <f>I105*2</f>
        <v>1</v>
      </c>
      <c r="O105" s="20">
        <f>F105-G105</f>
        <v>1</v>
      </c>
      <c r="Q105" s="20">
        <f>H105-O105</f>
        <v>1</v>
      </c>
      <c r="S105" t="b">
        <f>L105&gt;2</f>
        <v>1</v>
      </c>
      <c r="T105" t="b">
        <f>T104=(1/2+1/2)</f>
        <v>1</v>
      </c>
      <c r="V105" t="b">
        <f>V104=0</f>
        <v>1</v>
      </c>
      <c r="X105" t="b">
        <f>X104=Y104</f>
        <v>0</v>
      </c>
      <c r="Z105" t="b">
        <f>Z104=(2/3+2/3)</f>
        <v>0</v>
      </c>
      <c r="AB105" t="b">
        <f>AB104=0</f>
        <v>1</v>
      </c>
      <c r="AD105" t="b">
        <f>AD104=(3/4+3/4)</f>
        <v>0</v>
      </c>
      <c r="AF105" t="b">
        <f>AF104=0</f>
        <v>1</v>
      </c>
    </row>
    <row r="106" spans="6:32" x14ac:dyDescent="0.25">
      <c r="V106" s="20" t="s">
        <v>168</v>
      </c>
      <c r="X106" s="20" t="s">
        <v>167</v>
      </c>
      <c r="Y106" s="20"/>
      <c r="Z106" s="20"/>
      <c r="AA106" s="20"/>
      <c r="AB106" s="20" t="s">
        <v>168</v>
      </c>
      <c r="AC106" s="20"/>
      <c r="AD106" s="20"/>
      <c r="AE106" s="20"/>
      <c r="AF106" s="20" t="s">
        <v>168</v>
      </c>
    </row>
    <row r="118" spans="6:32" x14ac:dyDescent="0.25">
      <c r="F118" s="15" t="s">
        <v>175</v>
      </c>
      <c r="G118" s="15"/>
      <c r="H118" s="15"/>
      <c r="I118" s="15"/>
      <c r="J118" s="15" t="s">
        <v>176</v>
      </c>
      <c r="O118" s="20" t="s">
        <v>181</v>
      </c>
      <c r="P118" s="20" t="s">
        <v>182</v>
      </c>
      <c r="Q118" t="s">
        <v>183</v>
      </c>
      <c r="S118" s="20" t="s">
        <v>176</v>
      </c>
      <c r="T118" s="18" t="s">
        <v>186</v>
      </c>
      <c r="V118" t="s">
        <v>187</v>
      </c>
      <c r="X118" t="s">
        <v>188</v>
      </c>
      <c r="Z118" s="18" t="s">
        <v>189</v>
      </c>
      <c r="AB118" t="s">
        <v>187</v>
      </c>
      <c r="AD118" s="18" t="s">
        <v>190</v>
      </c>
      <c r="AF118" t="s">
        <v>187</v>
      </c>
    </row>
    <row r="119" spans="6:32" x14ac:dyDescent="0.25">
      <c r="F119" s="20" t="s">
        <v>165</v>
      </c>
      <c r="G119" s="20" t="s">
        <v>164</v>
      </c>
      <c r="H119" s="20" t="s">
        <v>163</v>
      </c>
      <c r="I119" t="s">
        <v>170</v>
      </c>
      <c r="J119" s="20" t="s">
        <v>165</v>
      </c>
      <c r="K119" s="20" t="s">
        <v>164</v>
      </c>
      <c r="L119" s="20" t="s">
        <v>163</v>
      </c>
      <c r="M119" t="s">
        <v>170</v>
      </c>
      <c r="O119" s="20" t="b">
        <f>O120&gt;0</f>
        <v>1</v>
      </c>
      <c r="Q119" s="20" t="b">
        <f>Q120=1</f>
        <v>1</v>
      </c>
      <c r="S119" s="20" t="s">
        <v>185</v>
      </c>
      <c r="T119">
        <f>$M120</f>
        <v>1</v>
      </c>
      <c r="V119" s="20">
        <f>$J$34-$K$34-1</f>
        <v>0</v>
      </c>
      <c r="X119" s="20">
        <f>$J$34-$K$34-1</f>
        <v>0</v>
      </c>
      <c r="Y119" s="20">
        <f>L120-2</f>
        <v>1</v>
      </c>
      <c r="Z119">
        <f>$M120</f>
        <v>1</v>
      </c>
      <c r="AB119" s="20">
        <f>$J$34-$K$34-1</f>
        <v>0</v>
      </c>
      <c r="AD119">
        <f>$M120</f>
        <v>1</v>
      </c>
      <c r="AF119" s="20">
        <f>$J$34-$K$34-1</f>
        <v>0</v>
      </c>
    </row>
    <row r="120" spans="6:32" x14ac:dyDescent="0.25">
      <c r="F120" s="20">
        <v>4</v>
      </c>
      <c r="G120" s="20">
        <v>3</v>
      </c>
      <c r="H120" s="20">
        <v>2</v>
      </c>
      <c r="I120">
        <f>(F120-G120)/H120</f>
        <v>0.5</v>
      </c>
      <c r="J120" s="20">
        <v>4</v>
      </c>
      <c r="K120" s="20">
        <v>3</v>
      </c>
      <c r="L120" s="20">
        <v>3</v>
      </c>
      <c r="M120">
        <f>I120*2</f>
        <v>1</v>
      </c>
      <c r="O120" s="20">
        <f>F120-G120</f>
        <v>1</v>
      </c>
      <c r="Q120" s="20">
        <f>H120-O120</f>
        <v>1</v>
      </c>
      <c r="S120" t="b">
        <f>L120&gt;2</f>
        <v>1</v>
      </c>
      <c r="T120" t="b">
        <f>T119=(1/2+1/2)</f>
        <v>1</v>
      </c>
      <c r="V120" t="b">
        <f>V119=0</f>
        <v>1</v>
      </c>
      <c r="X120" t="b">
        <f>X119=Y119</f>
        <v>0</v>
      </c>
      <c r="Z120" t="b">
        <f>Z119=(2/3+2/3)</f>
        <v>0</v>
      </c>
      <c r="AB120" t="b">
        <f>AB119=0</f>
        <v>1</v>
      </c>
      <c r="AD120" t="b">
        <f>AD119=(3/4+3/4)</f>
        <v>0</v>
      </c>
      <c r="AF120" t="b">
        <f>AF119=0</f>
        <v>1</v>
      </c>
    </row>
    <row r="121" spans="6:32" x14ac:dyDescent="0.25">
      <c r="V121" s="20" t="s">
        <v>168</v>
      </c>
      <c r="X121" s="20" t="s">
        <v>167</v>
      </c>
      <c r="Y121" s="20"/>
      <c r="Z121" s="20"/>
      <c r="AA121" s="20"/>
      <c r="AB121" s="20" t="s">
        <v>168</v>
      </c>
      <c r="AC121" s="20"/>
      <c r="AD121" s="20"/>
      <c r="AE121" s="20"/>
      <c r="AF121" s="20" t="s">
        <v>168</v>
      </c>
    </row>
    <row r="131" spans="2:32" x14ac:dyDescent="0.25">
      <c r="F131" s="15" t="s">
        <v>175</v>
      </c>
      <c r="G131" s="15"/>
      <c r="H131" s="15"/>
      <c r="I131" s="15"/>
      <c r="J131" s="15" t="s">
        <v>176</v>
      </c>
      <c r="O131" s="20" t="s">
        <v>181</v>
      </c>
      <c r="P131" s="20" t="s">
        <v>182</v>
      </c>
      <c r="Q131" t="s">
        <v>183</v>
      </c>
      <c r="S131" s="20" t="s">
        <v>176</v>
      </c>
      <c r="T131" s="18" t="s">
        <v>186</v>
      </c>
      <c r="V131" t="s">
        <v>187</v>
      </c>
      <c r="X131" t="s">
        <v>188</v>
      </c>
      <c r="Z131" s="18" t="s">
        <v>189</v>
      </c>
      <c r="AB131" t="s">
        <v>187</v>
      </c>
      <c r="AD131" s="18" t="s">
        <v>190</v>
      </c>
      <c r="AF131" t="s">
        <v>187</v>
      </c>
    </row>
    <row r="132" spans="2:32" x14ac:dyDescent="0.25">
      <c r="F132" s="20" t="s">
        <v>165</v>
      </c>
      <c r="G132" s="20" t="s">
        <v>164</v>
      </c>
      <c r="H132" s="20" t="s">
        <v>163</v>
      </c>
      <c r="I132" t="s">
        <v>170</v>
      </c>
      <c r="J132" s="20" t="s">
        <v>165</v>
      </c>
      <c r="K132" s="20" t="s">
        <v>164</v>
      </c>
      <c r="L132" s="20" t="s">
        <v>163</v>
      </c>
      <c r="M132" t="s">
        <v>170</v>
      </c>
      <c r="O132" s="20" t="b">
        <f>O133&gt;0</f>
        <v>1</v>
      </c>
      <c r="Q132" s="20" t="b">
        <f>Q133=1</f>
        <v>1</v>
      </c>
      <c r="S132" s="20" t="s">
        <v>185</v>
      </c>
      <c r="T132">
        <f>$M133</f>
        <v>1</v>
      </c>
      <c r="V132" s="20">
        <f>$J$34-$K$34-1</f>
        <v>0</v>
      </c>
      <c r="X132" s="20">
        <f>$J$34-$K$34-1</f>
        <v>0</v>
      </c>
      <c r="Y132" s="20">
        <f>L133-2</f>
        <v>1</v>
      </c>
      <c r="Z132">
        <f>$M133</f>
        <v>1</v>
      </c>
      <c r="AB132" s="20">
        <f>$J$34-$K$34-1</f>
        <v>0</v>
      </c>
      <c r="AD132">
        <f>$M133</f>
        <v>1</v>
      </c>
      <c r="AF132" s="20">
        <f>$J$34-$K$34-1</f>
        <v>0</v>
      </c>
    </row>
    <row r="133" spans="2:32" x14ac:dyDescent="0.25">
      <c r="F133" s="20">
        <v>2</v>
      </c>
      <c r="G133" s="20">
        <v>1</v>
      </c>
      <c r="H133" s="20">
        <v>2</v>
      </c>
      <c r="I133">
        <f>(F133-G133)/H133</f>
        <v>0.5</v>
      </c>
      <c r="J133" s="20">
        <v>2</v>
      </c>
      <c r="K133" s="20">
        <v>1</v>
      </c>
      <c r="L133" s="20">
        <v>3</v>
      </c>
      <c r="M133">
        <f>I133*2</f>
        <v>1</v>
      </c>
      <c r="O133" s="20">
        <f>F133-G133</f>
        <v>1</v>
      </c>
      <c r="Q133" s="20">
        <f>H133-O133</f>
        <v>1</v>
      </c>
      <c r="S133" t="b">
        <f>L133&gt;2</f>
        <v>1</v>
      </c>
      <c r="T133" t="b">
        <f>T132=(1/2+1/2)</f>
        <v>1</v>
      </c>
      <c r="V133" t="b">
        <f>V132=0</f>
        <v>1</v>
      </c>
      <c r="X133" t="b">
        <f>X132=Y132</f>
        <v>0</v>
      </c>
      <c r="Z133" t="b">
        <f>Z132=(2/3+2/3)</f>
        <v>0</v>
      </c>
      <c r="AB133" t="b">
        <f>AB132=0</f>
        <v>1</v>
      </c>
      <c r="AD133" t="b">
        <f>AD132=(3/4+3/4)</f>
        <v>0</v>
      </c>
      <c r="AF133" t="b">
        <f>AF132=0</f>
        <v>1</v>
      </c>
    </row>
    <row r="134" spans="2:32" x14ac:dyDescent="0.25">
      <c r="T134" s="18" t="s">
        <v>192</v>
      </c>
      <c r="V134" s="20" t="s">
        <v>168</v>
      </c>
      <c r="X134" s="20" t="s">
        <v>167</v>
      </c>
      <c r="Y134" s="20"/>
      <c r="Z134" s="18" t="s">
        <v>193</v>
      </c>
      <c r="AA134" s="20"/>
      <c r="AB134" s="20" t="s">
        <v>168</v>
      </c>
      <c r="AC134" s="20"/>
      <c r="AD134" s="18" t="s">
        <v>194</v>
      </c>
      <c r="AE134" s="20"/>
      <c r="AF134" s="20" t="s">
        <v>168</v>
      </c>
    </row>
    <row r="135" spans="2:32" x14ac:dyDescent="0.25">
      <c r="T135">
        <f>$M133</f>
        <v>1</v>
      </c>
      <c r="Z135">
        <f>$M133</f>
        <v>1</v>
      </c>
      <c r="AD135">
        <f>$M133</f>
        <v>1</v>
      </c>
    </row>
    <row r="136" spans="2:32" x14ac:dyDescent="0.25">
      <c r="T136" t="b">
        <f>T135=(1/2+1/2+1/2)</f>
        <v>0</v>
      </c>
      <c r="Z136" t="b">
        <f>Z135=(2/3+2/3+2/3)</f>
        <v>0</v>
      </c>
      <c r="AD136" t="b">
        <f>AD135=(3/4+3/4+3/4)</f>
        <v>0</v>
      </c>
    </row>
    <row r="138" spans="2:32" x14ac:dyDescent="0.25">
      <c r="B138" s="15"/>
      <c r="F138" s="15" t="s">
        <v>175</v>
      </c>
      <c r="G138" s="15"/>
      <c r="H138" s="15"/>
      <c r="I138" s="15"/>
      <c r="J138" s="15" t="s">
        <v>176</v>
      </c>
      <c r="O138" s="20" t="s">
        <v>181</v>
      </c>
      <c r="P138" s="20" t="s">
        <v>182</v>
      </c>
      <c r="Q138" t="s">
        <v>183</v>
      </c>
      <c r="S138" s="20" t="s">
        <v>176</v>
      </c>
      <c r="T138" s="18" t="s">
        <v>186</v>
      </c>
      <c r="V138" t="s">
        <v>187</v>
      </c>
      <c r="X138" t="s">
        <v>188</v>
      </c>
      <c r="Z138" s="18" t="s">
        <v>189</v>
      </c>
      <c r="AB138" t="s">
        <v>187</v>
      </c>
      <c r="AD138" s="18" t="s">
        <v>190</v>
      </c>
      <c r="AF138" t="s">
        <v>187</v>
      </c>
    </row>
    <row r="139" spans="2:32" x14ac:dyDescent="0.25">
      <c r="F139" s="20" t="s">
        <v>165</v>
      </c>
      <c r="G139" s="20" t="s">
        <v>164</v>
      </c>
      <c r="H139" s="20" t="s">
        <v>163</v>
      </c>
      <c r="I139" t="s">
        <v>170</v>
      </c>
      <c r="J139" s="20" t="s">
        <v>165</v>
      </c>
      <c r="K139" s="20" t="s">
        <v>164</v>
      </c>
      <c r="L139" s="20" t="s">
        <v>163</v>
      </c>
      <c r="M139" t="s">
        <v>170</v>
      </c>
      <c r="O139" s="20" t="b">
        <f>O140&gt;0</f>
        <v>1</v>
      </c>
      <c r="Q139" s="20" t="b">
        <f>Q140=1</f>
        <v>1</v>
      </c>
      <c r="S139" s="20" t="s">
        <v>185</v>
      </c>
      <c r="T139">
        <f>$M140</f>
        <v>1</v>
      </c>
      <c r="V139" s="20">
        <f>$J$34-$K$34-1</f>
        <v>0</v>
      </c>
      <c r="X139" s="20">
        <f>$J$34-$K$34-1</f>
        <v>0</v>
      </c>
      <c r="Y139" s="20">
        <f>L140-2</f>
        <v>1</v>
      </c>
      <c r="Z139">
        <f>$M140</f>
        <v>1</v>
      </c>
      <c r="AB139" s="20">
        <f>$J$34-$K$34-1</f>
        <v>0</v>
      </c>
      <c r="AD139">
        <f>$M140</f>
        <v>1</v>
      </c>
      <c r="AF139" s="20">
        <f>$J$34-$K$34-1</f>
        <v>0</v>
      </c>
    </row>
    <row r="140" spans="2:32" x14ac:dyDescent="0.25">
      <c r="F140" s="20">
        <v>3</v>
      </c>
      <c r="G140" s="20">
        <v>2</v>
      </c>
      <c r="H140" s="20">
        <v>2</v>
      </c>
      <c r="I140">
        <f>(F140-G140)/H140</f>
        <v>0.5</v>
      </c>
      <c r="J140" s="20">
        <v>4</v>
      </c>
      <c r="K140" s="20">
        <v>3</v>
      </c>
      <c r="L140" s="20">
        <v>3</v>
      </c>
      <c r="M140">
        <f>I140*2</f>
        <v>1</v>
      </c>
      <c r="O140" s="20">
        <f>F140-G140</f>
        <v>1</v>
      </c>
      <c r="Q140" s="20">
        <f>H140-O140</f>
        <v>1</v>
      </c>
      <c r="S140" t="b">
        <f>L140&gt;2</f>
        <v>1</v>
      </c>
      <c r="T140" t="b">
        <f>T139=(1/2+1/2)</f>
        <v>1</v>
      </c>
      <c r="V140" t="b">
        <f>V139=0</f>
        <v>1</v>
      </c>
      <c r="X140" t="b">
        <f>X139=Y139</f>
        <v>0</v>
      </c>
      <c r="Z140" t="b">
        <f>Z139=(2/3+2/3)</f>
        <v>0</v>
      </c>
      <c r="AB140" t="b">
        <f>AB139=0</f>
        <v>1</v>
      </c>
      <c r="AD140" t="b">
        <f>AD139=(3/4+3/4)</f>
        <v>0</v>
      </c>
      <c r="AF140" t="b">
        <f>AF139=0</f>
        <v>1</v>
      </c>
    </row>
    <row r="141" spans="2:32" x14ac:dyDescent="0.25">
      <c r="T141" s="18" t="s">
        <v>192</v>
      </c>
      <c r="V141" s="20" t="s">
        <v>168</v>
      </c>
      <c r="X141" s="20" t="s">
        <v>167</v>
      </c>
      <c r="Y141" s="20"/>
      <c r="Z141" s="18" t="s">
        <v>193</v>
      </c>
      <c r="AA141" s="20"/>
      <c r="AB141" s="20" t="s">
        <v>168</v>
      </c>
      <c r="AC141" s="20"/>
      <c r="AD141" s="18" t="s">
        <v>194</v>
      </c>
      <c r="AE141" s="20"/>
      <c r="AF141" s="20" t="s">
        <v>168</v>
      </c>
    </row>
    <row r="142" spans="2:32" x14ac:dyDescent="0.25">
      <c r="T142">
        <f>$M140</f>
        <v>1</v>
      </c>
      <c r="Z142">
        <f>$M140</f>
        <v>1</v>
      </c>
      <c r="AD142">
        <f>$M140</f>
        <v>1</v>
      </c>
    </row>
    <row r="143" spans="2:32" x14ac:dyDescent="0.25">
      <c r="T143" t="b">
        <f>T142=(1/2+1/2+1/2)</f>
        <v>0</v>
      </c>
      <c r="Z143" t="b">
        <f>Z142=(2/3+2/3+2/3)</f>
        <v>0</v>
      </c>
      <c r="AD143" t="b">
        <f>AD142=(3/4+3/4+3/4)</f>
        <v>0</v>
      </c>
    </row>
    <row r="147" spans="15:15" x14ac:dyDescent="0.25">
      <c r="O147" t="s">
        <v>195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19" zoomScaleNormal="100" workbookViewId="0">
      <selection activeCell="T41" sqref="T41"/>
    </sheetView>
  </sheetViews>
  <sheetFormatPr defaultRowHeight="15" x14ac:dyDescent="0.25"/>
  <cols>
    <col min="3" max="3" width="9.140625" style="20"/>
    <col min="4" max="4" width="6.85546875" style="20" bestFit="1" customWidth="1"/>
    <col min="5" max="5" width="2.140625" style="20" bestFit="1" customWidth="1"/>
    <col min="6" max="6" width="3.42578125" style="20" bestFit="1" customWidth="1"/>
    <col min="7" max="7" width="6.85546875" style="20" bestFit="1" customWidth="1"/>
    <col min="8" max="8" width="5.140625" style="20" bestFit="1" customWidth="1"/>
    <col min="9" max="9" width="5.5703125" style="20" bestFit="1" customWidth="1"/>
    <col min="10" max="10" width="2.140625" style="20" bestFit="1" customWidth="1"/>
    <col min="11" max="11" width="3.140625" style="20" bestFit="1" customWidth="1"/>
    <col min="12" max="12" width="6.5703125" style="20" bestFit="1" customWidth="1"/>
    <col min="13" max="13" width="15.5703125" style="20" bestFit="1" customWidth="1"/>
    <col min="14" max="17" width="9.140625" style="20"/>
    <col min="20" max="20" width="9.140625" style="20"/>
  </cols>
  <sheetData>
    <row r="1" spans="1:20" x14ac:dyDescent="0.25">
      <c r="B1" s="15" t="s">
        <v>233</v>
      </c>
      <c r="R1" s="15"/>
    </row>
    <row r="3" spans="1:20" x14ac:dyDescent="0.25">
      <c r="D3" s="22" t="s">
        <v>198</v>
      </c>
      <c r="F3" s="20" t="s">
        <v>163</v>
      </c>
      <c r="G3" s="20" t="s">
        <v>174</v>
      </c>
      <c r="I3" s="22" t="s">
        <v>200</v>
      </c>
      <c r="J3" s="22"/>
      <c r="K3" s="23" t="s">
        <v>163</v>
      </c>
      <c r="L3" s="20" t="s">
        <v>174</v>
      </c>
    </row>
    <row r="4" spans="1:20" x14ac:dyDescent="0.25">
      <c r="D4" s="22" t="s">
        <v>165</v>
      </c>
      <c r="E4" s="20" t="s">
        <v>164</v>
      </c>
      <c r="F4" s="20" t="s">
        <v>199</v>
      </c>
      <c r="G4" s="20" t="s">
        <v>202</v>
      </c>
      <c r="H4" s="20" t="s">
        <v>170</v>
      </c>
      <c r="I4" s="22" t="s">
        <v>165</v>
      </c>
      <c r="J4" s="23" t="s">
        <v>164</v>
      </c>
      <c r="K4" s="20" t="s">
        <v>201</v>
      </c>
      <c r="L4" s="20" t="s">
        <v>203</v>
      </c>
      <c r="M4" s="20" t="s">
        <v>204</v>
      </c>
      <c r="N4" s="20" t="s">
        <v>205</v>
      </c>
      <c r="P4" s="20" t="s">
        <v>206</v>
      </c>
      <c r="Q4" s="20" t="s">
        <v>207</v>
      </c>
    </row>
    <row r="5" spans="1:20" x14ac:dyDescent="0.25">
      <c r="A5" s="25">
        <v>3</v>
      </c>
      <c r="C5" s="20" t="s">
        <v>209</v>
      </c>
      <c r="D5" s="22">
        <v>3</v>
      </c>
      <c r="E5" s="20">
        <v>1</v>
      </c>
      <c r="F5" s="24">
        <v>4</v>
      </c>
      <c r="G5" s="24">
        <f>D5-E5</f>
        <v>2</v>
      </c>
      <c r="H5" s="24">
        <f>G5/F5</f>
        <v>0.5</v>
      </c>
      <c r="I5" s="22">
        <v>1</v>
      </c>
      <c r="J5" s="23">
        <v>0</v>
      </c>
      <c r="K5" s="24">
        <v>6</v>
      </c>
      <c r="L5" s="24">
        <f>I5-J5</f>
        <v>1</v>
      </c>
      <c r="M5" s="24">
        <v>3</v>
      </c>
      <c r="N5" s="20">
        <f>M5*H5</f>
        <v>1.5</v>
      </c>
      <c r="O5" s="20" t="s">
        <v>208</v>
      </c>
      <c r="P5" s="20">
        <f>K5-M5</f>
        <v>3</v>
      </c>
    </row>
    <row r="6" spans="1:20" x14ac:dyDescent="0.25">
      <c r="D6" s="20">
        <v>1</v>
      </c>
      <c r="E6" s="20">
        <v>0</v>
      </c>
      <c r="F6" s="24">
        <v>6</v>
      </c>
      <c r="G6" s="24">
        <f>D6-E6</f>
        <v>1</v>
      </c>
      <c r="H6" s="24">
        <f>G6/F6</f>
        <v>0.16666666666666666</v>
      </c>
      <c r="I6" s="20">
        <v>3</v>
      </c>
      <c r="J6" s="20">
        <v>1</v>
      </c>
      <c r="K6" s="20">
        <v>4</v>
      </c>
      <c r="L6" s="24">
        <f>I6-J6</f>
        <v>2</v>
      </c>
      <c r="M6" s="20">
        <v>3</v>
      </c>
      <c r="N6" s="20">
        <f>M6*H6</f>
        <v>0.5</v>
      </c>
      <c r="Q6" s="20">
        <v>1</v>
      </c>
    </row>
    <row r="8" spans="1:20" x14ac:dyDescent="0.25">
      <c r="A8" s="26"/>
    </row>
    <row r="9" spans="1:20" x14ac:dyDescent="0.25">
      <c r="A9" s="26"/>
    </row>
    <row r="10" spans="1:20" x14ac:dyDescent="0.25">
      <c r="A10" s="27"/>
      <c r="C10" s="20" t="s">
        <v>210</v>
      </c>
    </row>
    <row r="11" spans="1:20" x14ac:dyDescent="0.25">
      <c r="A11" s="26"/>
    </row>
    <row r="12" spans="1:20" x14ac:dyDescent="0.25">
      <c r="A12" s="26"/>
    </row>
    <row r="13" spans="1:20" x14ac:dyDescent="0.25">
      <c r="A13" s="26"/>
    </row>
    <row r="14" spans="1:20" x14ac:dyDescent="0.25">
      <c r="A14" s="26"/>
      <c r="L14" s="20">
        <v>2</v>
      </c>
    </row>
    <row r="15" spans="1:20" x14ac:dyDescent="0.25">
      <c r="A15" s="26"/>
      <c r="C15" s="20" t="s">
        <v>213</v>
      </c>
      <c r="T15" s="20" t="s">
        <v>211</v>
      </c>
    </row>
    <row r="16" spans="1:20" x14ac:dyDescent="0.25">
      <c r="A16" s="26"/>
    </row>
    <row r="17" spans="1:20" x14ac:dyDescent="0.25">
      <c r="A17" s="26"/>
    </row>
    <row r="18" spans="1:20" x14ac:dyDescent="0.25">
      <c r="L18" s="20">
        <v>3</v>
      </c>
    </row>
    <row r="19" spans="1:20" x14ac:dyDescent="0.25">
      <c r="G19" s="20">
        <f>2/3+2/3</f>
        <v>1.3333333333333333</v>
      </c>
    </row>
    <row r="20" spans="1:20" x14ac:dyDescent="0.25">
      <c r="T20" s="20" t="s">
        <v>212</v>
      </c>
    </row>
    <row r="21" spans="1:20" x14ac:dyDescent="0.25">
      <c r="C21" s="20" t="s">
        <v>214</v>
      </c>
    </row>
    <row r="22" spans="1:20" x14ac:dyDescent="0.25">
      <c r="L22" s="20">
        <v>4</v>
      </c>
    </row>
    <row r="26" spans="1:20" x14ac:dyDescent="0.25">
      <c r="C26" s="20" t="s">
        <v>215</v>
      </c>
    </row>
    <row r="28" spans="1:20" x14ac:dyDescent="0.25">
      <c r="L28" s="20">
        <v>5</v>
      </c>
    </row>
    <row r="29" spans="1:20" x14ac:dyDescent="0.25">
      <c r="T29" s="20" t="s">
        <v>212</v>
      </c>
    </row>
    <row r="31" spans="1:20" x14ac:dyDescent="0.25">
      <c r="C31" s="20" t="s">
        <v>215</v>
      </c>
    </row>
    <row r="35" spans="1:20" x14ac:dyDescent="0.25">
      <c r="C35" s="20" t="s">
        <v>215</v>
      </c>
      <c r="T35" s="20" t="s">
        <v>217</v>
      </c>
    </row>
    <row r="40" spans="1:20" x14ac:dyDescent="0.25">
      <c r="C40" t="s">
        <v>216</v>
      </c>
    </row>
    <row r="41" spans="1:20" x14ac:dyDescent="0.25">
      <c r="T41" s="20" t="s">
        <v>234</v>
      </c>
    </row>
    <row r="44" spans="1:20" x14ac:dyDescent="0.25">
      <c r="A44" s="1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6"/>
  <sheetViews>
    <sheetView workbookViewId="0">
      <selection activeCell="D7" sqref="D7"/>
    </sheetView>
  </sheetViews>
  <sheetFormatPr defaultRowHeight="15" x14ac:dyDescent="0.25"/>
  <sheetData>
    <row r="4" spans="4:4" x14ac:dyDescent="0.25">
      <c r="D4" t="s">
        <v>230</v>
      </c>
    </row>
    <row r="5" spans="4:4" x14ac:dyDescent="0.25">
      <c r="D5" t="s">
        <v>231</v>
      </c>
    </row>
    <row r="6" spans="4:4" x14ac:dyDescent="0.25">
      <c r="D6" t="s">
        <v>232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62"/>
  <sheetViews>
    <sheetView topLeftCell="A31" workbookViewId="0">
      <selection activeCell="G56" sqref="G56"/>
    </sheetView>
  </sheetViews>
  <sheetFormatPr defaultRowHeight="15" x14ac:dyDescent="0.25"/>
  <sheetData>
    <row r="3" spans="1:16" x14ac:dyDescent="0.25">
      <c r="A3" t="s">
        <v>220</v>
      </c>
    </row>
    <row r="8" spans="1:16" x14ac:dyDescent="0.25">
      <c r="E8" t="s">
        <v>179</v>
      </c>
    </row>
    <row r="9" spans="1:16" x14ac:dyDescent="0.25">
      <c r="E9" s="15" t="s">
        <v>177</v>
      </c>
      <c r="F9" s="15"/>
      <c r="G9" s="15"/>
      <c r="H9" s="15"/>
      <c r="I9" s="15" t="s">
        <v>178</v>
      </c>
      <c r="J9" s="15"/>
      <c r="K9" s="15"/>
      <c r="L9" s="15"/>
      <c r="M9" s="15" t="s">
        <v>176</v>
      </c>
    </row>
    <row r="10" spans="1:16" x14ac:dyDescent="0.25">
      <c r="E10" s="20" t="s">
        <v>165</v>
      </c>
      <c r="F10" s="20" t="s">
        <v>164</v>
      </c>
      <c r="G10" s="20" t="s">
        <v>163</v>
      </c>
      <c r="H10" t="s">
        <v>170</v>
      </c>
      <c r="I10" s="20" t="s">
        <v>165</v>
      </c>
      <c r="J10" s="20" t="s">
        <v>164</v>
      </c>
      <c r="K10" s="20" t="s">
        <v>163</v>
      </c>
      <c r="L10" t="s">
        <v>170</v>
      </c>
      <c r="M10" s="20" t="s">
        <v>165</v>
      </c>
      <c r="N10" s="20" t="s">
        <v>164</v>
      </c>
      <c r="O10" s="20" t="s">
        <v>163</v>
      </c>
      <c r="P10" t="s">
        <v>170</v>
      </c>
    </row>
    <row r="11" spans="1:16" x14ac:dyDescent="0.25">
      <c r="A11" t="s">
        <v>221</v>
      </c>
      <c r="E11" s="20">
        <v>3</v>
      </c>
      <c r="F11" s="20">
        <v>2</v>
      </c>
      <c r="G11" s="20">
        <v>2</v>
      </c>
      <c r="H11">
        <f>(E11-F11)/G11</f>
        <v>0.5</v>
      </c>
      <c r="I11" s="20">
        <v>1</v>
      </c>
      <c r="J11" s="20">
        <v>0</v>
      </c>
      <c r="K11" s="20">
        <v>3</v>
      </c>
      <c r="L11">
        <f>(I11-J11)/K11</f>
        <v>0.33333333333333331</v>
      </c>
      <c r="M11" s="20">
        <v>3</v>
      </c>
      <c r="N11" s="20">
        <v>1</v>
      </c>
      <c r="O11" s="20">
        <v>5</v>
      </c>
      <c r="P11">
        <f>H11*2</f>
        <v>1</v>
      </c>
    </row>
    <row r="18" spans="1:16" x14ac:dyDescent="0.25">
      <c r="E18" s="1" t="s">
        <v>225</v>
      </c>
      <c r="F18" s="1"/>
      <c r="G18" s="1"/>
    </row>
    <row r="19" spans="1:16" x14ac:dyDescent="0.25">
      <c r="E19" t="s">
        <v>180</v>
      </c>
    </row>
    <row r="20" spans="1:16" x14ac:dyDescent="0.25">
      <c r="E20" s="15" t="s">
        <v>177</v>
      </c>
      <c r="F20" s="15"/>
      <c r="G20" s="15"/>
      <c r="H20" s="15"/>
      <c r="I20" s="15" t="s">
        <v>178</v>
      </c>
      <c r="J20" s="15"/>
      <c r="K20" s="15"/>
      <c r="L20" s="15"/>
      <c r="M20" s="15" t="s">
        <v>176</v>
      </c>
    </row>
    <row r="21" spans="1:16" x14ac:dyDescent="0.25">
      <c r="A21" s="1" t="s">
        <v>225</v>
      </c>
      <c r="E21" s="20" t="s">
        <v>165</v>
      </c>
      <c r="F21" s="20" t="s">
        <v>164</v>
      </c>
      <c r="G21" s="20" t="s">
        <v>163</v>
      </c>
      <c r="H21" t="s">
        <v>170</v>
      </c>
      <c r="I21" s="20" t="s">
        <v>165</v>
      </c>
      <c r="J21" s="20" t="s">
        <v>164</v>
      </c>
      <c r="K21" s="20" t="s">
        <v>163</v>
      </c>
      <c r="L21" t="s">
        <v>170</v>
      </c>
      <c r="M21" s="20" t="s">
        <v>165</v>
      </c>
      <c r="N21" s="20" t="s">
        <v>164</v>
      </c>
      <c r="O21" s="20" t="s">
        <v>163</v>
      </c>
      <c r="P21" t="s">
        <v>170</v>
      </c>
    </row>
    <row r="22" spans="1:16" x14ac:dyDescent="0.25">
      <c r="E22" s="20">
        <v>3</v>
      </c>
      <c r="F22" s="20">
        <v>2</v>
      </c>
      <c r="G22" s="20">
        <v>2</v>
      </c>
      <c r="H22">
        <f>(E22-F22)/G22</f>
        <v>0.5</v>
      </c>
      <c r="I22" s="20">
        <v>3</v>
      </c>
      <c r="J22" s="20">
        <v>1</v>
      </c>
      <c r="K22" s="21">
        <v>2</v>
      </c>
      <c r="L22">
        <f>(I22-J22)/K22</f>
        <v>1</v>
      </c>
      <c r="M22" s="20">
        <v>1</v>
      </c>
      <c r="N22" s="20">
        <v>0</v>
      </c>
      <c r="O22" s="20">
        <v>3</v>
      </c>
      <c r="P22">
        <f>H22*2</f>
        <v>1</v>
      </c>
    </row>
    <row r="30" spans="1:16" x14ac:dyDescent="0.25">
      <c r="A30" t="s">
        <v>222</v>
      </c>
    </row>
    <row r="38" spans="1:55" x14ac:dyDescent="0.25">
      <c r="J38" t="s">
        <v>219</v>
      </c>
    </row>
    <row r="39" spans="1:55" x14ac:dyDescent="0.25">
      <c r="A39" t="s">
        <v>223</v>
      </c>
    </row>
    <row r="40" spans="1:55" x14ac:dyDescent="0.25">
      <c r="J40">
        <v>1</v>
      </c>
      <c r="K40">
        <v>2</v>
      </c>
      <c r="L40">
        <f>K40</f>
        <v>2</v>
      </c>
      <c r="M40">
        <v>3</v>
      </c>
      <c r="N40">
        <f>M40</f>
        <v>3</v>
      </c>
      <c r="O40">
        <v>4</v>
      </c>
      <c r="P40">
        <f>O40</f>
        <v>4</v>
      </c>
      <c r="Q40">
        <v>5</v>
      </c>
      <c r="R40">
        <f>Q40</f>
        <v>5</v>
      </c>
      <c r="S40">
        <v>6</v>
      </c>
      <c r="T40">
        <v>6</v>
      </c>
      <c r="U40">
        <v>7</v>
      </c>
      <c r="V40">
        <f>U40</f>
        <v>7</v>
      </c>
      <c r="W40">
        <v>8</v>
      </c>
      <c r="X40">
        <f>W40</f>
        <v>8</v>
      </c>
      <c r="Y40">
        <v>9</v>
      </c>
      <c r="Z40">
        <f>Y40</f>
        <v>9</v>
      </c>
      <c r="AA40">
        <v>10</v>
      </c>
      <c r="AB40">
        <f>AA40</f>
        <v>10</v>
      </c>
      <c r="AC40">
        <v>11</v>
      </c>
      <c r="AD40">
        <f>AC40</f>
        <v>11</v>
      </c>
      <c r="AE40">
        <v>12</v>
      </c>
      <c r="AF40">
        <f>AE40</f>
        <v>12</v>
      </c>
      <c r="AG40">
        <v>13</v>
      </c>
      <c r="AH40">
        <f>AG40</f>
        <v>13</v>
      </c>
      <c r="AI40">
        <v>14</v>
      </c>
      <c r="AJ40">
        <f>AI40</f>
        <v>14</v>
      </c>
      <c r="AK40">
        <v>15</v>
      </c>
      <c r="AL40">
        <f>AK40</f>
        <v>15</v>
      </c>
      <c r="AM40">
        <v>16</v>
      </c>
      <c r="AN40">
        <f>AM40</f>
        <v>16</v>
      </c>
      <c r="AO40">
        <v>17</v>
      </c>
      <c r="AP40">
        <f>AO40</f>
        <v>17</v>
      </c>
      <c r="AQ40">
        <v>18</v>
      </c>
      <c r="AR40">
        <f>AQ40</f>
        <v>18</v>
      </c>
      <c r="AS40">
        <v>19</v>
      </c>
      <c r="AT40">
        <f>AS40</f>
        <v>19</v>
      </c>
      <c r="AU40">
        <v>20</v>
      </c>
      <c r="AV40">
        <f>AU40</f>
        <v>20</v>
      </c>
      <c r="AW40">
        <v>21</v>
      </c>
      <c r="AX40">
        <f>AW40</f>
        <v>21</v>
      </c>
      <c r="AY40">
        <v>22</v>
      </c>
      <c r="AZ40">
        <f>AY40</f>
        <v>22</v>
      </c>
      <c r="BA40">
        <v>23</v>
      </c>
      <c r="BB40">
        <f>BA40</f>
        <v>23</v>
      </c>
      <c r="BC40">
        <v>24</v>
      </c>
    </row>
    <row r="41" spans="1:55" x14ac:dyDescent="0.25">
      <c r="K41">
        <v>3</v>
      </c>
      <c r="M41">
        <v>4</v>
      </c>
      <c r="O41">
        <v>5</v>
      </c>
      <c r="Q41">
        <v>6</v>
      </c>
      <c r="S41">
        <v>7</v>
      </c>
      <c r="U41">
        <v>8</v>
      </c>
      <c r="W41">
        <v>9</v>
      </c>
      <c r="Y41">
        <v>10</v>
      </c>
      <c r="AA41">
        <v>11</v>
      </c>
      <c r="AC41">
        <v>12</v>
      </c>
      <c r="AE41">
        <v>13</v>
      </c>
      <c r="AG41">
        <v>14</v>
      </c>
      <c r="AI41">
        <v>15</v>
      </c>
      <c r="AK41">
        <v>16</v>
      </c>
      <c r="AM41">
        <v>17</v>
      </c>
      <c r="AO41">
        <v>18</v>
      </c>
      <c r="AQ41">
        <v>19</v>
      </c>
      <c r="AS41">
        <v>20</v>
      </c>
      <c r="AU41">
        <v>21</v>
      </c>
      <c r="AW41">
        <v>22</v>
      </c>
      <c r="AY41">
        <v>23</v>
      </c>
      <c r="BA41">
        <v>24</v>
      </c>
    </row>
    <row r="42" spans="1:55" x14ac:dyDescent="0.25">
      <c r="K42">
        <v>4</v>
      </c>
      <c r="M42">
        <v>5</v>
      </c>
      <c r="O42">
        <v>6</v>
      </c>
      <c r="Q42">
        <v>7</v>
      </c>
      <c r="S42">
        <v>8</v>
      </c>
      <c r="U42">
        <v>9</v>
      </c>
      <c r="W42">
        <v>10</v>
      </c>
      <c r="Y42">
        <v>11</v>
      </c>
      <c r="AA42">
        <v>12</v>
      </c>
      <c r="AC42">
        <v>13</v>
      </c>
      <c r="AE42">
        <v>14</v>
      </c>
      <c r="AG42">
        <v>15</v>
      </c>
      <c r="AI42">
        <v>16</v>
      </c>
      <c r="AK42">
        <v>17</v>
      </c>
      <c r="AM42">
        <v>18</v>
      </c>
      <c r="AO42">
        <v>19</v>
      </c>
      <c r="AQ42">
        <v>20</v>
      </c>
      <c r="AS42">
        <v>21</v>
      </c>
      <c r="AU42">
        <v>22</v>
      </c>
      <c r="AW42">
        <v>23</v>
      </c>
      <c r="AY42">
        <v>24</v>
      </c>
    </row>
    <row r="43" spans="1:55" x14ac:dyDescent="0.25">
      <c r="K43">
        <v>5</v>
      </c>
      <c r="M43">
        <v>6</v>
      </c>
      <c r="O43">
        <v>7</v>
      </c>
      <c r="Q43">
        <v>8</v>
      </c>
      <c r="S43">
        <v>9</v>
      </c>
      <c r="U43">
        <v>10</v>
      </c>
      <c r="W43">
        <v>11</v>
      </c>
      <c r="Y43">
        <v>12</v>
      </c>
      <c r="AA43">
        <v>13</v>
      </c>
      <c r="AC43">
        <v>14</v>
      </c>
      <c r="AE43">
        <v>15</v>
      </c>
      <c r="AG43">
        <v>16</v>
      </c>
      <c r="AI43">
        <v>17</v>
      </c>
      <c r="AK43">
        <v>18</v>
      </c>
      <c r="AM43">
        <v>19</v>
      </c>
      <c r="AO43">
        <v>20</v>
      </c>
      <c r="AQ43">
        <v>21</v>
      </c>
      <c r="AS43">
        <v>22</v>
      </c>
      <c r="AU43">
        <v>23</v>
      </c>
      <c r="AW43">
        <v>24</v>
      </c>
    </row>
    <row r="44" spans="1:55" x14ac:dyDescent="0.25">
      <c r="K44">
        <v>6</v>
      </c>
      <c r="M44">
        <v>7</v>
      </c>
      <c r="O44">
        <v>8</v>
      </c>
      <c r="Q44">
        <v>9</v>
      </c>
      <c r="S44">
        <v>10</v>
      </c>
      <c r="U44">
        <v>11</v>
      </c>
      <c r="W44">
        <v>12</v>
      </c>
      <c r="Y44">
        <v>13</v>
      </c>
      <c r="AA44">
        <v>14</v>
      </c>
      <c r="AC44">
        <v>15</v>
      </c>
      <c r="AE44">
        <v>16</v>
      </c>
      <c r="AG44">
        <v>17</v>
      </c>
      <c r="AI44">
        <v>18</v>
      </c>
      <c r="AK44">
        <v>19</v>
      </c>
      <c r="AM44">
        <v>20</v>
      </c>
      <c r="AO44">
        <v>21</v>
      </c>
      <c r="AQ44">
        <v>22</v>
      </c>
      <c r="AS44">
        <v>23</v>
      </c>
      <c r="AU44">
        <v>24</v>
      </c>
    </row>
    <row r="45" spans="1:55" x14ac:dyDescent="0.25">
      <c r="K45">
        <v>7</v>
      </c>
      <c r="M45">
        <v>8</v>
      </c>
      <c r="O45">
        <v>9</v>
      </c>
      <c r="Q45">
        <v>10</v>
      </c>
      <c r="S45">
        <v>11</v>
      </c>
      <c r="U45">
        <v>12</v>
      </c>
      <c r="W45">
        <v>13</v>
      </c>
      <c r="Y45">
        <v>14</v>
      </c>
      <c r="AA45">
        <v>15</v>
      </c>
      <c r="AC45">
        <v>16</v>
      </c>
      <c r="AE45">
        <v>17</v>
      </c>
      <c r="AG45">
        <v>18</v>
      </c>
      <c r="AI45">
        <v>19</v>
      </c>
      <c r="AK45">
        <v>20</v>
      </c>
      <c r="AM45">
        <v>21</v>
      </c>
      <c r="AO45">
        <v>22</v>
      </c>
      <c r="AQ45">
        <v>23</v>
      </c>
      <c r="AS45">
        <v>24</v>
      </c>
    </row>
    <row r="46" spans="1:55" x14ac:dyDescent="0.25">
      <c r="K46">
        <v>8</v>
      </c>
      <c r="M46">
        <v>9</v>
      </c>
      <c r="O46">
        <v>10</v>
      </c>
      <c r="Q46">
        <v>11</v>
      </c>
      <c r="S46">
        <v>12</v>
      </c>
      <c r="U46">
        <v>13</v>
      </c>
      <c r="W46">
        <v>14</v>
      </c>
      <c r="Y46">
        <v>15</v>
      </c>
      <c r="AA46">
        <v>16</v>
      </c>
      <c r="AC46">
        <v>17</v>
      </c>
      <c r="AE46">
        <v>18</v>
      </c>
      <c r="AG46">
        <v>19</v>
      </c>
      <c r="AI46">
        <v>20</v>
      </c>
      <c r="AK46">
        <v>21</v>
      </c>
      <c r="AM46">
        <v>22</v>
      </c>
      <c r="AO46">
        <v>23</v>
      </c>
      <c r="AQ46">
        <v>24</v>
      </c>
    </row>
    <row r="47" spans="1:55" x14ac:dyDescent="0.25">
      <c r="A47" t="s">
        <v>224</v>
      </c>
      <c r="K47">
        <v>9</v>
      </c>
      <c r="M47">
        <v>10</v>
      </c>
      <c r="O47">
        <v>11</v>
      </c>
      <c r="Q47">
        <v>12</v>
      </c>
      <c r="S47">
        <v>13</v>
      </c>
      <c r="U47">
        <v>14</v>
      </c>
      <c r="W47">
        <v>15</v>
      </c>
      <c r="Y47">
        <v>16</v>
      </c>
      <c r="AA47">
        <v>17</v>
      </c>
      <c r="AC47">
        <v>18</v>
      </c>
      <c r="AE47">
        <v>19</v>
      </c>
      <c r="AG47">
        <v>20</v>
      </c>
      <c r="AI47">
        <v>21</v>
      </c>
      <c r="AK47">
        <v>22</v>
      </c>
      <c r="AM47">
        <v>23</v>
      </c>
      <c r="AO47">
        <v>24</v>
      </c>
    </row>
    <row r="48" spans="1:55" x14ac:dyDescent="0.25">
      <c r="F48" t="s">
        <v>218</v>
      </c>
      <c r="K48">
        <v>10</v>
      </c>
      <c r="M48">
        <v>11</v>
      </c>
      <c r="O48">
        <v>12</v>
      </c>
      <c r="Q48">
        <v>13</v>
      </c>
      <c r="S48">
        <v>14</v>
      </c>
      <c r="U48">
        <v>15</v>
      </c>
      <c r="W48">
        <v>16</v>
      </c>
      <c r="Y48">
        <v>17</v>
      </c>
      <c r="AA48">
        <v>18</v>
      </c>
      <c r="AC48">
        <v>19</v>
      </c>
      <c r="AE48">
        <v>20</v>
      </c>
      <c r="AG48">
        <v>21</v>
      </c>
      <c r="AI48">
        <v>22</v>
      </c>
      <c r="AK48">
        <v>23</v>
      </c>
      <c r="AM48">
        <v>24</v>
      </c>
    </row>
    <row r="49" spans="1:37" x14ac:dyDescent="0.25">
      <c r="K49">
        <v>11</v>
      </c>
      <c r="M49">
        <v>12</v>
      </c>
      <c r="O49">
        <v>13</v>
      </c>
      <c r="Q49">
        <v>14</v>
      </c>
      <c r="S49">
        <v>15</v>
      </c>
      <c r="U49">
        <v>16</v>
      </c>
      <c r="W49">
        <v>17</v>
      </c>
      <c r="Y49">
        <v>18</v>
      </c>
      <c r="AA49">
        <v>19</v>
      </c>
      <c r="AC49">
        <v>20</v>
      </c>
      <c r="AE49">
        <v>21</v>
      </c>
      <c r="AG49">
        <v>22</v>
      </c>
      <c r="AI49">
        <v>23</v>
      </c>
      <c r="AK49">
        <v>24</v>
      </c>
    </row>
    <row r="50" spans="1:37" x14ac:dyDescent="0.25">
      <c r="K50">
        <v>12</v>
      </c>
      <c r="M50">
        <v>13</v>
      </c>
      <c r="O50">
        <v>14</v>
      </c>
      <c r="Q50">
        <v>15</v>
      </c>
      <c r="S50">
        <v>16</v>
      </c>
      <c r="U50">
        <v>17</v>
      </c>
      <c r="W50">
        <v>18</v>
      </c>
      <c r="Y50">
        <v>19</v>
      </c>
      <c r="AA50">
        <v>20</v>
      </c>
      <c r="AC50">
        <v>21</v>
      </c>
      <c r="AE50">
        <v>22</v>
      </c>
      <c r="AG50">
        <v>23</v>
      </c>
      <c r="AI50">
        <v>24</v>
      </c>
    </row>
    <row r="51" spans="1:37" x14ac:dyDescent="0.25">
      <c r="K51">
        <v>13</v>
      </c>
      <c r="M51">
        <v>14</v>
      </c>
      <c r="O51">
        <v>15</v>
      </c>
      <c r="Q51">
        <v>16</v>
      </c>
      <c r="S51">
        <v>17</v>
      </c>
      <c r="U51">
        <v>18</v>
      </c>
      <c r="W51">
        <v>19</v>
      </c>
      <c r="Y51">
        <v>20</v>
      </c>
      <c r="AA51">
        <v>21</v>
      </c>
      <c r="AC51">
        <v>22</v>
      </c>
      <c r="AE51">
        <v>23</v>
      </c>
      <c r="AG51">
        <v>24</v>
      </c>
    </row>
    <row r="52" spans="1:37" x14ac:dyDescent="0.25">
      <c r="K52">
        <v>14</v>
      </c>
      <c r="M52">
        <v>15</v>
      </c>
      <c r="O52">
        <v>16</v>
      </c>
      <c r="Q52">
        <v>17</v>
      </c>
      <c r="S52">
        <v>18</v>
      </c>
      <c r="U52">
        <v>19</v>
      </c>
      <c r="W52">
        <v>20</v>
      </c>
      <c r="Y52">
        <v>21</v>
      </c>
      <c r="AA52">
        <v>22</v>
      </c>
      <c r="AC52">
        <v>23</v>
      </c>
      <c r="AE52">
        <v>24</v>
      </c>
    </row>
    <row r="53" spans="1:37" x14ac:dyDescent="0.25">
      <c r="K53">
        <v>15</v>
      </c>
      <c r="M53">
        <v>16</v>
      </c>
      <c r="O53">
        <v>17</v>
      </c>
      <c r="Q53">
        <v>18</v>
      </c>
      <c r="S53">
        <v>19</v>
      </c>
      <c r="U53">
        <v>20</v>
      </c>
      <c r="W53">
        <v>21</v>
      </c>
      <c r="Y53">
        <v>22</v>
      </c>
      <c r="AA53">
        <v>23</v>
      </c>
      <c r="AC53">
        <v>24</v>
      </c>
    </row>
    <row r="54" spans="1:37" x14ac:dyDescent="0.25">
      <c r="K54">
        <v>16</v>
      </c>
      <c r="M54">
        <v>17</v>
      </c>
      <c r="O54">
        <v>18</v>
      </c>
      <c r="Q54">
        <v>19</v>
      </c>
      <c r="S54">
        <v>20</v>
      </c>
      <c r="U54">
        <v>21</v>
      </c>
      <c r="W54">
        <v>22</v>
      </c>
      <c r="Y54">
        <v>23</v>
      </c>
      <c r="AA54">
        <v>24</v>
      </c>
    </row>
    <row r="55" spans="1:37" x14ac:dyDescent="0.25">
      <c r="A55" t="s">
        <v>226</v>
      </c>
      <c r="K55">
        <v>17</v>
      </c>
      <c r="M55">
        <v>18</v>
      </c>
      <c r="O55">
        <v>19</v>
      </c>
      <c r="Q55">
        <v>20</v>
      </c>
      <c r="S55">
        <v>21</v>
      </c>
      <c r="U55">
        <v>22</v>
      </c>
      <c r="W55">
        <v>23</v>
      </c>
      <c r="Y55">
        <v>24</v>
      </c>
    </row>
    <row r="56" spans="1:37" x14ac:dyDescent="0.25">
      <c r="K56">
        <v>18</v>
      </c>
      <c r="M56">
        <v>19</v>
      </c>
      <c r="O56">
        <v>20</v>
      </c>
      <c r="Q56">
        <v>21</v>
      </c>
      <c r="S56">
        <v>22</v>
      </c>
      <c r="U56">
        <v>23</v>
      </c>
      <c r="W56">
        <v>24</v>
      </c>
    </row>
    <row r="57" spans="1:37" x14ac:dyDescent="0.25">
      <c r="K57">
        <v>19</v>
      </c>
      <c r="M57">
        <v>20</v>
      </c>
      <c r="O57">
        <v>21</v>
      </c>
      <c r="Q57">
        <v>22</v>
      </c>
      <c r="S57">
        <v>23</v>
      </c>
      <c r="U57">
        <v>24</v>
      </c>
    </row>
    <row r="58" spans="1:37" x14ac:dyDescent="0.25">
      <c r="K58">
        <v>20</v>
      </c>
      <c r="M58">
        <v>21</v>
      </c>
      <c r="O58">
        <v>22</v>
      </c>
      <c r="Q58">
        <v>23</v>
      </c>
      <c r="S58">
        <v>24</v>
      </c>
    </row>
    <row r="59" spans="1:37" x14ac:dyDescent="0.25">
      <c r="K59">
        <v>21</v>
      </c>
      <c r="M59">
        <v>22</v>
      </c>
      <c r="O59">
        <v>23</v>
      </c>
      <c r="Q59">
        <v>24</v>
      </c>
    </row>
    <row r="60" spans="1:37" x14ac:dyDescent="0.25">
      <c r="K60">
        <v>22</v>
      </c>
      <c r="M60">
        <v>23</v>
      </c>
      <c r="O60">
        <v>24</v>
      </c>
    </row>
    <row r="61" spans="1:37" x14ac:dyDescent="0.25">
      <c r="K61">
        <v>23</v>
      </c>
      <c r="M61">
        <v>24</v>
      </c>
    </row>
    <row r="62" spans="1:37" x14ac:dyDescent="0.25">
      <c r="A62" t="s">
        <v>227</v>
      </c>
      <c r="K62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76"/>
  <sheetViews>
    <sheetView zoomScale="70" zoomScaleNormal="70" workbookViewId="0">
      <pane xSplit="1" topLeftCell="ES1" activePane="topRight" state="frozen"/>
      <selection pane="topRight" activeCell="A9" sqref="A9:XFD9"/>
    </sheetView>
  </sheetViews>
  <sheetFormatPr defaultColWidth="3.7109375" defaultRowHeight="15" x14ac:dyDescent="0.25"/>
  <sheetData>
    <row r="1" spans="1:251" ht="15.75" thickBo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0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>
        <v>18</v>
      </c>
      <c r="AT1">
        <v>19</v>
      </c>
      <c r="AU1">
        <v>20</v>
      </c>
      <c r="AV1">
        <v>21</v>
      </c>
      <c r="AW1">
        <v>22</v>
      </c>
      <c r="AX1">
        <v>23</v>
      </c>
      <c r="AY1">
        <v>24</v>
      </c>
      <c r="AZ1">
        <v>0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18</v>
      </c>
      <c r="BS1">
        <v>19</v>
      </c>
      <c r="BT1">
        <v>20</v>
      </c>
      <c r="BU1">
        <v>21</v>
      </c>
      <c r="BV1">
        <v>22</v>
      </c>
      <c r="BW1">
        <v>23</v>
      </c>
      <c r="BX1">
        <v>24</v>
      </c>
      <c r="BY1">
        <v>0</v>
      </c>
      <c r="BZ1">
        <v>1</v>
      </c>
      <c r="CA1">
        <v>2</v>
      </c>
      <c r="CB1">
        <v>3</v>
      </c>
      <c r="CC1">
        <v>4</v>
      </c>
      <c r="CD1">
        <v>5</v>
      </c>
      <c r="CE1">
        <v>6</v>
      </c>
      <c r="CF1">
        <v>7</v>
      </c>
      <c r="CG1">
        <v>8</v>
      </c>
      <c r="CH1">
        <v>9</v>
      </c>
      <c r="CI1">
        <v>10</v>
      </c>
      <c r="CJ1">
        <v>11</v>
      </c>
      <c r="CK1">
        <v>12</v>
      </c>
      <c r="CL1">
        <v>13</v>
      </c>
      <c r="CM1">
        <v>14</v>
      </c>
      <c r="CN1">
        <v>15</v>
      </c>
      <c r="CO1">
        <v>16</v>
      </c>
      <c r="CP1">
        <v>17</v>
      </c>
      <c r="CQ1">
        <v>18</v>
      </c>
      <c r="CR1">
        <v>19</v>
      </c>
      <c r="CS1">
        <v>20</v>
      </c>
      <c r="CT1">
        <v>21</v>
      </c>
      <c r="CU1">
        <v>22</v>
      </c>
      <c r="CV1">
        <v>23</v>
      </c>
      <c r="CW1">
        <v>24</v>
      </c>
      <c r="CX1">
        <v>0</v>
      </c>
      <c r="CY1">
        <v>1</v>
      </c>
      <c r="CZ1">
        <v>2</v>
      </c>
      <c r="DA1">
        <v>3</v>
      </c>
      <c r="DB1">
        <v>4</v>
      </c>
      <c r="DC1">
        <v>5</v>
      </c>
      <c r="DD1">
        <v>6</v>
      </c>
      <c r="DE1">
        <v>7</v>
      </c>
      <c r="DF1">
        <v>8</v>
      </c>
      <c r="DG1">
        <v>9</v>
      </c>
      <c r="DH1">
        <v>10</v>
      </c>
      <c r="DI1">
        <v>11</v>
      </c>
      <c r="DJ1">
        <v>12</v>
      </c>
      <c r="DK1">
        <v>13</v>
      </c>
      <c r="DL1">
        <v>14</v>
      </c>
      <c r="DM1">
        <v>15</v>
      </c>
      <c r="DN1">
        <v>16</v>
      </c>
      <c r="DO1">
        <v>17</v>
      </c>
      <c r="DP1">
        <v>18</v>
      </c>
      <c r="DQ1">
        <v>19</v>
      </c>
      <c r="DR1">
        <v>20</v>
      </c>
      <c r="DS1">
        <v>21</v>
      </c>
      <c r="DT1">
        <v>22</v>
      </c>
      <c r="DU1">
        <v>23</v>
      </c>
      <c r="DV1">
        <v>24</v>
      </c>
      <c r="DW1">
        <v>0</v>
      </c>
      <c r="DX1">
        <v>1</v>
      </c>
      <c r="DY1">
        <v>2</v>
      </c>
      <c r="DZ1">
        <v>3</v>
      </c>
      <c r="EA1">
        <v>4</v>
      </c>
      <c r="EB1">
        <v>5</v>
      </c>
      <c r="EC1">
        <v>6</v>
      </c>
      <c r="ED1">
        <v>7</v>
      </c>
      <c r="EE1">
        <v>8</v>
      </c>
      <c r="EF1">
        <v>9</v>
      </c>
      <c r="EG1">
        <v>10</v>
      </c>
      <c r="EH1">
        <v>11</v>
      </c>
      <c r="EI1">
        <v>12</v>
      </c>
      <c r="EJ1">
        <v>13</v>
      </c>
      <c r="EK1">
        <v>14</v>
      </c>
      <c r="EL1">
        <v>15</v>
      </c>
      <c r="EM1">
        <v>16</v>
      </c>
      <c r="EN1">
        <v>17</v>
      </c>
      <c r="EO1">
        <v>18</v>
      </c>
      <c r="EP1">
        <v>19</v>
      </c>
      <c r="EQ1">
        <v>20</v>
      </c>
      <c r="ER1">
        <v>21</v>
      </c>
      <c r="ES1">
        <v>22</v>
      </c>
      <c r="ET1">
        <v>23</v>
      </c>
      <c r="EU1">
        <v>24</v>
      </c>
      <c r="EV1">
        <v>0</v>
      </c>
      <c r="EW1">
        <v>1</v>
      </c>
      <c r="EX1">
        <v>2</v>
      </c>
      <c r="EY1">
        <v>3</v>
      </c>
      <c r="EZ1">
        <v>4</v>
      </c>
      <c r="FA1">
        <v>5</v>
      </c>
      <c r="FB1">
        <v>6</v>
      </c>
      <c r="FC1">
        <v>7</v>
      </c>
      <c r="FD1">
        <v>8</v>
      </c>
      <c r="FE1">
        <v>9</v>
      </c>
      <c r="FF1">
        <v>10</v>
      </c>
      <c r="FG1">
        <v>11</v>
      </c>
      <c r="FH1">
        <v>12</v>
      </c>
      <c r="FI1">
        <v>13</v>
      </c>
      <c r="FJ1">
        <v>14</v>
      </c>
      <c r="FK1">
        <v>15</v>
      </c>
      <c r="FL1">
        <v>16</v>
      </c>
      <c r="FM1">
        <v>17</v>
      </c>
      <c r="FN1">
        <v>18</v>
      </c>
      <c r="FO1">
        <v>19</v>
      </c>
      <c r="FP1">
        <v>20</v>
      </c>
      <c r="FQ1">
        <v>21</v>
      </c>
      <c r="FR1">
        <v>22</v>
      </c>
      <c r="FS1">
        <v>23</v>
      </c>
      <c r="FT1">
        <v>24</v>
      </c>
      <c r="FU1">
        <v>0</v>
      </c>
      <c r="FV1">
        <v>1</v>
      </c>
      <c r="FW1">
        <v>2</v>
      </c>
      <c r="FX1">
        <v>3</v>
      </c>
      <c r="FY1">
        <v>4</v>
      </c>
      <c r="FZ1">
        <v>5</v>
      </c>
      <c r="GA1">
        <v>6</v>
      </c>
      <c r="GB1">
        <v>7</v>
      </c>
      <c r="GC1">
        <v>8</v>
      </c>
      <c r="GD1">
        <v>9</v>
      </c>
      <c r="GE1">
        <v>10</v>
      </c>
      <c r="GF1">
        <v>11</v>
      </c>
      <c r="GG1">
        <v>12</v>
      </c>
      <c r="GH1">
        <v>13</v>
      </c>
      <c r="GI1">
        <v>14</v>
      </c>
      <c r="GJ1">
        <v>15</v>
      </c>
      <c r="GK1">
        <v>16</v>
      </c>
      <c r="GL1">
        <v>17</v>
      </c>
      <c r="GM1">
        <v>18</v>
      </c>
      <c r="GN1">
        <v>19</v>
      </c>
      <c r="GO1">
        <v>20</v>
      </c>
      <c r="GP1">
        <v>21</v>
      </c>
      <c r="GQ1">
        <v>22</v>
      </c>
      <c r="GR1">
        <v>23</v>
      </c>
      <c r="GS1">
        <v>24</v>
      </c>
      <c r="GT1">
        <v>0</v>
      </c>
      <c r="GU1">
        <v>1</v>
      </c>
      <c r="GV1">
        <v>2</v>
      </c>
      <c r="GW1">
        <v>3</v>
      </c>
      <c r="GX1">
        <v>4</v>
      </c>
      <c r="GY1">
        <v>5</v>
      </c>
      <c r="GZ1">
        <v>6</v>
      </c>
      <c r="HA1">
        <v>7</v>
      </c>
      <c r="HB1">
        <v>8</v>
      </c>
      <c r="HC1">
        <v>9</v>
      </c>
      <c r="HD1">
        <v>10</v>
      </c>
      <c r="HE1">
        <v>11</v>
      </c>
      <c r="HF1">
        <v>12</v>
      </c>
      <c r="HG1">
        <v>13</v>
      </c>
      <c r="HH1">
        <v>14</v>
      </c>
      <c r="HI1">
        <v>15</v>
      </c>
      <c r="HJ1">
        <v>16</v>
      </c>
      <c r="HK1">
        <v>17</v>
      </c>
      <c r="HL1">
        <v>18</v>
      </c>
      <c r="HM1">
        <v>19</v>
      </c>
      <c r="HN1">
        <v>20</v>
      </c>
      <c r="HO1">
        <v>21</v>
      </c>
      <c r="HP1">
        <v>22</v>
      </c>
      <c r="HQ1">
        <v>23</v>
      </c>
      <c r="HR1">
        <v>24</v>
      </c>
      <c r="HS1">
        <v>0</v>
      </c>
      <c r="HT1">
        <v>1</v>
      </c>
      <c r="HU1">
        <v>2</v>
      </c>
      <c r="HV1">
        <v>3</v>
      </c>
      <c r="HW1">
        <v>4</v>
      </c>
      <c r="HX1">
        <v>5</v>
      </c>
      <c r="HY1">
        <v>6</v>
      </c>
      <c r="HZ1">
        <v>7</v>
      </c>
      <c r="IA1">
        <v>8</v>
      </c>
      <c r="IB1">
        <v>9</v>
      </c>
      <c r="IC1">
        <v>10</v>
      </c>
      <c r="ID1">
        <v>11</v>
      </c>
      <c r="IE1">
        <v>12</v>
      </c>
      <c r="IF1">
        <v>13</v>
      </c>
      <c r="IG1">
        <v>14</v>
      </c>
      <c r="IH1">
        <v>15</v>
      </c>
      <c r="II1">
        <v>16</v>
      </c>
      <c r="IJ1">
        <v>17</v>
      </c>
      <c r="IK1">
        <v>18</v>
      </c>
      <c r="IL1">
        <v>19</v>
      </c>
      <c r="IM1">
        <v>20</v>
      </c>
      <c r="IN1">
        <v>21</v>
      </c>
      <c r="IO1">
        <v>22</v>
      </c>
      <c r="IP1">
        <v>23</v>
      </c>
      <c r="IQ1">
        <v>24</v>
      </c>
    </row>
    <row r="2" spans="1:251" x14ac:dyDescent="0.25">
      <c r="A2">
        <v>0</v>
      </c>
      <c r="B2" s="4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2</v>
      </c>
      <c r="Z2" s="6" t="s">
        <v>2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L2" t="s">
        <v>2</v>
      </c>
      <c r="CM2" t="s">
        <v>2</v>
      </c>
      <c r="CN2" t="s">
        <v>2</v>
      </c>
      <c r="CO2" t="s">
        <v>2</v>
      </c>
      <c r="CP2" t="s">
        <v>2</v>
      </c>
      <c r="CQ2" t="s">
        <v>2</v>
      </c>
      <c r="CR2" t="s">
        <v>2</v>
      </c>
      <c r="CS2" t="s">
        <v>2</v>
      </c>
      <c r="CT2" t="s">
        <v>2</v>
      </c>
      <c r="CU2" t="s">
        <v>2</v>
      </c>
      <c r="CV2" t="s">
        <v>2</v>
      </c>
      <c r="CW2" t="s">
        <v>2</v>
      </c>
      <c r="CX2" s="4" t="s">
        <v>2</v>
      </c>
      <c r="CY2" s="5" t="s">
        <v>2</v>
      </c>
      <c r="CZ2" s="5" t="s">
        <v>0</v>
      </c>
      <c r="DA2" s="5" t="s">
        <v>0</v>
      </c>
      <c r="DB2" s="5" t="s">
        <v>0</v>
      </c>
      <c r="DC2" s="5" t="s">
        <v>0</v>
      </c>
      <c r="DD2" s="5" t="s">
        <v>0</v>
      </c>
      <c r="DE2" s="5" t="s">
        <v>0</v>
      </c>
      <c r="DF2" s="5" t="s">
        <v>0</v>
      </c>
      <c r="DG2" s="5" t="s">
        <v>0</v>
      </c>
      <c r="DH2" s="5" t="s">
        <v>0</v>
      </c>
      <c r="DI2" s="5" t="s">
        <v>0</v>
      </c>
      <c r="DJ2" s="5" t="s">
        <v>0</v>
      </c>
      <c r="DK2" s="5" t="s">
        <v>0</v>
      </c>
      <c r="DL2" s="5" t="s">
        <v>0</v>
      </c>
      <c r="DM2" s="5" t="s">
        <v>0</v>
      </c>
      <c r="DN2" s="5" t="s">
        <v>0</v>
      </c>
      <c r="DO2" s="5" t="s">
        <v>0</v>
      </c>
      <c r="DP2" s="5" t="s">
        <v>0</v>
      </c>
      <c r="DQ2" s="5" t="s">
        <v>0</v>
      </c>
      <c r="DR2" s="5" t="s">
        <v>0</v>
      </c>
      <c r="DS2" s="5" t="s">
        <v>0</v>
      </c>
      <c r="DT2" s="5" t="s">
        <v>0</v>
      </c>
      <c r="DU2" s="5" t="s">
        <v>2</v>
      </c>
      <c r="DV2" s="6" t="s">
        <v>2</v>
      </c>
      <c r="DW2" s="4" t="s">
        <v>2</v>
      </c>
      <c r="DX2" s="5" t="s">
        <v>2</v>
      </c>
      <c r="DY2" s="5" t="s">
        <v>0</v>
      </c>
      <c r="DZ2" s="5" t="s">
        <v>0</v>
      </c>
      <c r="EA2" s="5" t="s">
        <v>0</v>
      </c>
      <c r="EB2" s="5" t="s">
        <v>0</v>
      </c>
      <c r="EC2" s="5" t="s">
        <v>0</v>
      </c>
      <c r="ED2" s="5" t="s">
        <v>0</v>
      </c>
      <c r="EE2" s="5" t="s">
        <v>0</v>
      </c>
      <c r="EF2" s="5" t="s">
        <v>0</v>
      </c>
      <c r="EG2" s="5" t="s">
        <v>0</v>
      </c>
      <c r="EH2" s="5" t="s">
        <v>0</v>
      </c>
      <c r="EI2" s="5" t="s">
        <v>0</v>
      </c>
      <c r="EJ2" s="5" t="s">
        <v>0</v>
      </c>
      <c r="EK2" s="5" t="s">
        <v>0</v>
      </c>
      <c r="EL2" s="5" t="s">
        <v>0</v>
      </c>
      <c r="EM2" s="5" t="s">
        <v>0</v>
      </c>
      <c r="EN2" s="5" t="s">
        <v>0</v>
      </c>
      <c r="EO2" s="5" t="s">
        <v>0</v>
      </c>
      <c r="EP2" s="5" t="s">
        <v>0</v>
      </c>
      <c r="EQ2" s="5" t="s">
        <v>0</v>
      </c>
      <c r="ER2" s="5" t="s">
        <v>0</v>
      </c>
      <c r="ES2" s="5" t="s">
        <v>0</v>
      </c>
      <c r="ET2" s="5" t="s">
        <v>2</v>
      </c>
      <c r="EU2" s="6" t="s">
        <v>2</v>
      </c>
      <c r="EV2" s="4" t="s">
        <v>2</v>
      </c>
      <c r="EW2" s="5" t="s">
        <v>2</v>
      </c>
      <c r="EX2" s="5" t="s">
        <v>2</v>
      </c>
      <c r="EY2" s="5" t="s">
        <v>2</v>
      </c>
      <c r="EZ2" s="5" t="s">
        <v>2</v>
      </c>
      <c r="FA2" s="5" t="s">
        <v>2</v>
      </c>
      <c r="FB2" s="5" t="s">
        <v>2</v>
      </c>
      <c r="FC2" s="5" t="s">
        <v>2</v>
      </c>
      <c r="FD2" s="5" t="s">
        <v>2</v>
      </c>
      <c r="FE2" s="5" t="s">
        <v>2</v>
      </c>
      <c r="FF2" s="5" t="s">
        <v>2</v>
      </c>
      <c r="FG2" s="5" t="s">
        <v>2</v>
      </c>
      <c r="FH2" s="5" t="s">
        <v>2</v>
      </c>
      <c r="FI2" s="5" t="s">
        <v>2</v>
      </c>
      <c r="FJ2" s="5" t="s">
        <v>2</v>
      </c>
      <c r="FK2" s="5" t="s">
        <v>2</v>
      </c>
      <c r="FL2" s="5" t="s">
        <v>2</v>
      </c>
      <c r="FM2" s="5" t="s">
        <v>2</v>
      </c>
      <c r="FN2" s="5" t="s">
        <v>2</v>
      </c>
      <c r="FO2" s="5" t="s">
        <v>2</v>
      </c>
      <c r="FP2" s="5" t="s">
        <v>2</v>
      </c>
      <c r="FQ2" s="5" t="s">
        <v>2</v>
      </c>
      <c r="FR2" s="5" t="s">
        <v>2</v>
      </c>
      <c r="FS2" s="5" t="s">
        <v>2</v>
      </c>
      <c r="FT2" s="6" t="s">
        <v>2</v>
      </c>
      <c r="FU2" t="s">
        <v>2</v>
      </c>
      <c r="FV2" t="s">
        <v>2</v>
      </c>
      <c r="FW2" t="s">
        <v>2</v>
      </c>
      <c r="FX2" t="s">
        <v>2</v>
      </c>
      <c r="FY2" t="s">
        <v>2</v>
      </c>
      <c r="FZ2" t="s">
        <v>2</v>
      </c>
      <c r="GA2" t="s">
        <v>2</v>
      </c>
      <c r="GB2" t="s">
        <v>2</v>
      </c>
      <c r="GC2" t="s">
        <v>2</v>
      </c>
      <c r="GD2" t="s">
        <v>2</v>
      </c>
      <c r="GE2" t="s">
        <v>2</v>
      </c>
      <c r="GF2" t="s">
        <v>2</v>
      </c>
      <c r="GG2" t="s">
        <v>2</v>
      </c>
      <c r="GH2" t="s">
        <v>2</v>
      </c>
      <c r="GI2" t="s">
        <v>2</v>
      </c>
      <c r="GJ2" t="s">
        <v>2</v>
      </c>
      <c r="GK2" t="s">
        <v>2</v>
      </c>
      <c r="GL2" t="s">
        <v>2</v>
      </c>
      <c r="GM2" t="s">
        <v>2</v>
      </c>
      <c r="GN2" t="s">
        <v>2</v>
      </c>
      <c r="GO2" t="s">
        <v>2</v>
      </c>
      <c r="GP2" t="s">
        <v>2</v>
      </c>
      <c r="GQ2" t="s">
        <v>2</v>
      </c>
      <c r="GR2" t="s">
        <v>2</v>
      </c>
      <c r="GS2" t="s">
        <v>2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s="13" t="s">
        <v>1</v>
      </c>
      <c r="HT2" s="13" t="s">
        <v>1</v>
      </c>
      <c r="HU2" s="13" t="s">
        <v>1</v>
      </c>
      <c r="HV2" s="13" t="s">
        <v>1</v>
      </c>
      <c r="HW2" s="13" t="s">
        <v>1</v>
      </c>
      <c r="HX2" s="13" t="s">
        <v>1</v>
      </c>
      <c r="HY2" s="13" t="s">
        <v>1</v>
      </c>
      <c r="HZ2" s="13" t="s">
        <v>1</v>
      </c>
      <c r="IA2" s="13" t="s">
        <v>1</v>
      </c>
      <c r="IB2" s="13" t="s">
        <v>1</v>
      </c>
      <c r="IC2" s="13" t="s">
        <v>1</v>
      </c>
      <c r="ID2" s="13" t="s">
        <v>1</v>
      </c>
      <c r="IE2" s="13" t="s">
        <v>1</v>
      </c>
      <c r="IF2" s="13" t="s">
        <v>1</v>
      </c>
      <c r="IG2" s="13" t="s">
        <v>1</v>
      </c>
      <c r="IH2" s="13" t="s">
        <v>1</v>
      </c>
      <c r="II2" s="13" t="s">
        <v>1</v>
      </c>
      <c r="IJ2" s="13" t="s">
        <v>1</v>
      </c>
      <c r="IK2" s="13" t="s">
        <v>1</v>
      </c>
      <c r="IL2" s="13" t="s">
        <v>1</v>
      </c>
      <c r="IM2" s="13" t="s">
        <v>1</v>
      </c>
      <c r="IN2" s="13" t="s">
        <v>1</v>
      </c>
      <c r="IO2" s="13" t="s">
        <v>1</v>
      </c>
      <c r="IP2" s="13" t="s">
        <v>1</v>
      </c>
      <c r="IQ2" s="13" t="s">
        <v>1</v>
      </c>
    </row>
    <row r="3" spans="1:251" x14ac:dyDescent="0.25">
      <c r="A3">
        <v>1</v>
      </c>
      <c r="B3" s="7" t="s">
        <v>0</v>
      </c>
      <c r="C3" s="8" t="s">
        <v>0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8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8" t="s">
        <v>0</v>
      </c>
      <c r="S3" s="8" t="s">
        <v>0</v>
      </c>
      <c r="T3" s="8" t="s">
        <v>0</v>
      </c>
      <c r="U3" s="8" t="s">
        <v>0</v>
      </c>
      <c r="V3" s="8" t="s">
        <v>0</v>
      </c>
      <c r="W3" s="8" t="s">
        <v>0</v>
      </c>
      <c r="X3" s="8" t="s">
        <v>0</v>
      </c>
      <c r="Y3" s="8" t="s">
        <v>2</v>
      </c>
      <c r="Z3" s="9" t="s">
        <v>2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2</v>
      </c>
      <c r="BX3" t="s">
        <v>2</v>
      </c>
      <c r="BY3" t="s">
        <v>2</v>
      </c>
      <c r="BZ3" t="s">
        <v>2</v>
      </c>
      <c r="CA3" t="s">
        <v>2</v>
      </c>
      <c r="CB3" t="s">
        <v>2</v>
      </c>
      <c r="CC3" t="s">
        <v>2</v>
      </c>
      <c r="CD3" t="s">
        <v>2</v>
      </c>
      <c r="CE3" t="s">
        <v>2</v>
      </c>
      <c r="CF3" t="s">
        <v>2</v>
      </c>
      <c r="CG3" t="s">
        <v>2</v>
      </c>
      <c r="CH3" t="s">
        <v>2</v>
      </c>
      <c r="CI3" t="s">
        <v>2</v>
      </c>
      <c r="CJ3" t="s">
        <v>2</v>
      </c>
      <c r="CK3" t="s">
        <v>2</v>
      </c>
      <c r="CL3" t="s">
        <v>2</v>
      </c>
      <c r="CM3" t="s">
        <v>2</v>
      </c>
      <c r="CN3" t="s">
        <v>2</v>
      </c>
      <c r="CO3" t="s">
        <v>2</v>
      </c>
      <c r="CP3" t="s">
        <v>2</v>
      </c>
      <c r="CQ3" t="s">
        <v>2</v>
      </c>
      <c r="CR3" t="s">
        <v>2</v>
      </c>
      <c r="CS3" t="s">
        <v>2</v>
      </c>
      <c r="CT3" t="s">
        <v>2</v>
      </c>
      <c r="CU3" t="s">
        <v>2</v>
      </c>
      <c r="CV3" t="s">
        <v>2</v>
      </c>
      <c r="CW3" t="s">
        <v>2</v>
      </c>
      <c r="CX3" s="7" t="s">
        <v>2</v>
      </c>
      <c r="CY3" s="8" t="s">
        <v>2</v>
      </c>
      <c r="CZ3" s="8" t="s">
        <v>0</v>
      </c>
      <c r="DA3" s="8" t="s">
        <v>0</v>
      </c>
      <c r="DB3" s="8" t="s">
        <v>0</v>
      </c>
      <c r="DC3" s="8" t="s">
        <v>0</v>
      </c>
      <c r="DD3" s="8" t="s">
        <v>0</v>
      </c>
      <c r="DE3" s="8" t="s">
        <v>0</v>
      </c>
      <c r="DF3" s="8" t="s">
        <v>0</v>
      </c>
      <c r="DG3" s="8" t="s">
        <v>0</v>
      </c>
      <c r="DH3" s="8" t="s">
        <v>0</v>
      </c>
      <c r="DI3" s="8" t="s">
        <v>0</v>
      </c>
      <c r="DJ3" s="8" t="s">
        <v>0</v>
      </c>
      <c r="DK3" s="8" t="s">
        <v>0</v>
      </c>
      <c r="DL3" s="8" t="s">
        <v>0</v>
      </c>
      <c r="DM3" s="8" t="s">
        <v>0</v>
      </c>
      <c r="DN3" s="8" t="s">
        <v>0</v>
      </c>
      <c r="DO3" s="8" t="s">
        <v>0</v>
      </c>
      <c r="DP3" s="8" t="s">
        <v>0</v>
      </c>
      <c r="DQ3" s="8" t="s">
        <v>0</v>
      </c>
      <c r="DR3" s="8" t="s">
        <v>0</v>
      </c>
      <c r="DS3" s="8" t="s">
        <v>0</v>
      </c>
      <c r="DT3" s="8" t="s">
        <v>0</v>
      </c>
      <c r="DU3" s="8" t="s">
        <v>2</v>
      </c>
      <c r="DV3" s="9" t="s">
        <v>2</v>
      </c>
      <c r="DW3" s="7" t="s">
        <v>2</v>
      </c>
      <c r="DX3" s="8" t="s">
        <v>2</v>
      </c>
      <c r="DY3" s="8" t="s">
        <v>0</v>
      </c>
      <c r="DZ3" s="8" t="s">
        <v>0</v>
      </c>
      <c r="EA3" s="8" t="s">
        <v>0</v>
      </c>
      <c r="EB3" s="8" t="s">
        <v>0</v>
      </c>
      <c r="EC3" s="8" t="s">
        <v>0</v>
      </c>
      <c r="ED3" s="8" t="s">
        <v>0</v>
      </c>
      <c r="EE3" s="8" t="s">
        <v>0</v>
      </c>
      <c r="EF3" s="8" t="s">
        <v>0</v>
      </c>
      <c r="EG3" s="8" t="s">
        <v>0</v>
      </c>
      <c r="EH3" s="8" t="s">
        <v>0</v>
      </c>
      <c r="EI3" s="8" t="s">
        <v>0</v>
      </c>
      <c r="EJ3" s="8" t="s">
        <v>0</v>
      </c>
      <c r="EK3" s="8" t="s">
        <v>0</v>
      </c>
      <c r="EL3" s="8" t="s">
        <v>0</v>
      </c>
      <c r="EM3" s="8" t="s">
        <v>0</v>
      </c>
      <c r="EN3" s="8" t="s">
        <v>0</v>
      </c>
      <c r="EO3" s="8" t="s">
        <v>0</v>
      </c>
      <c r="EP3" s="8" t="s">
        <v>0</v>
      </c>
      <c r="EQ3" s="8" t="s">
        <v>0</v>
      </c>
      <c r="ER3" s="8" t="s">
        <v>0</v>
      </c>
      <c r="ES3" s="8" t="s">
        <v>0</v>
      </c>
      <c r="ET3" s="8" t="s">
        <v>2</v>
      </c>
      <c r="EU3" s="9" t="s">
        <v>2</v>
      </c>
      <c r="EV3" s="7" t="s">
        <v>2</v>
      </c>
      <c r="EW3" s="8" t="s">
        <v>2</v>
      </c>
      <c r="EX3" s="8" t="s">
        <v>2</v>
      </c>
      <c r="EY3" s="8" t="s">
        <v>2</v>
      </c>
      <c r="EZ3" s="8" t="s">
        <v>2</v>
      </c>
      <c r="FA3" s="8" t="s">
        <v>2</v>
      </c>
      <c r="FB3" s="8" t="s">
        <v>2</v>
      </c>
      <c r="FC3" s="8" t="s">
        <v>2</v>
      </c>
      <c r="FD3" s="8" t="s">
        <v>2</v>
      </c>
      <c r="FE3" s="8" t="s">
        <v>2</v>
      </c>
      <c r="FF3" s="8" t="s">
        <v>2</v>
      </c>
      <c r="FG3" s="8" t="s">
        <v>2</v>
      </c>
      <c r="FH3" s="8" t="s">
        <v>2</v>
      </c>
      <c r="FI3" s="8" t="s">
        <v>2</v>
      </c>
      <c r="FJ3" s="8" t="s">
        <v>2</v>
      </c>
      <c r="FK3" s="8" t="s">
        <v>2</v>
      </c>
      <c r="FL3" s="8" t="s">
        <v>2</v>
      </c>
      <c r="FM3" s="8" t="s">
        <v>2</v>
      </c>
      <c r="FN3" s="8" t="s">
        <v>2</v>
      </c>
      <c r="FO3" s="8" t="s">
        <v>2</v>
      </c>
      <c r="FP3" s="8" t="s">
        <v>2</v>
      </c>
      <c r="FQ3" s="8" t="s">
        <v>2</v>
      </c>
      <c r="FR3" s="8" t="s">
        <v>2</v>
      </c>
      <c r="FS3" s="8" t="s">
        <v>2</v>
      </c>
      <c r="FT3" s="9" t="s">
        <v>2</v>
      </c>
      <c r="FU3" t="s">
        <v>2</v>
      </c>
      <c r="FV3" t="s">
        <v>2</v>
      </c>
      <c r="FW3" t="s">
        <v>2</v>
      </c>
      <c r="FX3" t="s">
        <v>2</v>
      </c>
      <c r="FY3" t="s">
        <v>2</v>
      </c>
      <c r="FZ3" t="s">
        <v>2</v>
      </c>
      <c r="GA3" t="s">
        <v>2</v>
      </c>
      <c r="GB3" t="s">
        <v>2</v>
      </c>
      <c r="GC3" t="s">
        <v>2</v>
      </c>
      <c r="GD3" t="s">
        <v>2</v>
      </c>
      <c r="GE3" t="s">
        <v>2</v>
      </c>
      <c r="GF3" t="s">
        <v>2</v>
      </c>
      <c r="GG3" t="s">
        <v>2</v>
      </c>
      <c r="GH3" t="s">
        <v>2</v>
      </c>
      <c r="GI3" t="s">
        <v>2</v>
      </c>
      <c r="GJ3" t="s">
        <v>2</v>
      </c>
      <c r="GK3" t="s">
        <v>2</v>
      </c>
      <c r="GL3" t="s">
        <v>2</v>
      </c>
      <c r="GM3" t="s">
        <v>2</v>
      </c>
      <c r="GN3" t="s">
        <v>2</v>
      </c>
      <c r="GO3" t="s">
        <v>2</v>
      </c>
      <c r="GP3" t="s">
        <v>2</v>
      </c>
      <c r="GQ3" t="s">
        <v>2</v>
      </c>
      <c r="GR3" t="s">
        <v>2</v>
      </c>
      <c r="GS3" t="s">
        <v>2</v>
      </c>
      <c r="GT3" t="s">
        <v>0</v>
      </c>
      <c r="GU3" t="s">
        <v>0</v>
      </c>
      <c r="GV3" t="s">
        <v>0</v>
      </c>
      <c r="GW3" t="s">
        <v>0</v>
      </c>
      <c r="GX3" t="s">
        <v>0</v>
      </c>
      <c r="GY3" t="s">
        <v>0</v>
      </c>
      <c r="GZ3" t="s">
        <v>0</v>
      </c>
      <c r="HA3" t="s">
        <v>0</v>
      </c>
      <c r="HB3" t="s">
        <v>0</v>
      </c>
      <c r="HC3" t="s">
        <v>0</v>
      </c>
      <c r="HD3" t="s">
        <v>0</v>
      </c>
      <c r="HE3" t="s">
        <v>0</v>
      </c>
      <c r="HF3" t="s">
        <v>0</v>
      </c>
      <c r="HG3" t="s">
        <v>0</v>
      </c>
      <c r="HH3" t="s">
        <v>0</v>
      </c>
      <c r="HI3" t="s">
        <v>0</v>
      </c>
      <c r="HJ3" t="s">
        <v>0</v>
      </c>
      <c r="HK3" t="s">
        <v>0</v>
      </c>
      <c r="HL3" t="s">
        <v>0</v>
      </c>
      <c r="HM3" t="s">
        <v>0</v>
      </c>
      <c r="HN3" t="s">
        <v>0</v>
      </c>
      <c r="HO3" t="s">
        <v>0</v>
      </c>
      <c r="HP3" t="s">
        <v>0</v>
      </c>
      <c r="HQ3" t="s">
        <v>0</v>
      </c>
      <c r="HR3" t="s">
        <v>0</v>
      </c>
      <c r="HS3" s="13" t="s">
        <v>1</v>
      </c>
      <c r="HT3" s="13" t="s">
        <v>1</v>
      </c>
      <c r="HU3" s="13" t="s">
        <v>1</v>
      </c>
      <c r="HV3" s="13" t="s">
        <v>1</v>
      </c>
      <c r="HW3" s="13" t="s">
        <v>1</v>
      </c>
      <c r="HX3" s="13" t="s">
        <v>1</v>
      </c>
      <c r="HY3" s="13" t="s">
        <v>1</v>
      </c>
      <c r="HZ3" s="13" t="s">
        <v>1</v>
      </c>
      <c r="IA3" s="13" t="s">
        <v>1</v>
      </c>
      <c r="IB3" s="13" t="s">
        <v>1</v>
      </c>
      <c r="IC3" s="13" t="s">
        <v>1</v>
      </c>
      <c r="ID3" s="13" t="s">
        <v>1</v>
      </c>
      <c r="IE3" s="13" t="s">
        <v>1</v>
      </c>
      <c r="IF3" s="13" t="s">
        <v>1</v>
      </c>
      <c r="IG3" s="13" t="s">
        <v>1</v>
      </c>
      <c r="IH3" s="13" t="s">
        <v>1</v>
      </c>
      <c r="II3" s="13" t="s">
        <v>1</v>
      </c>
      <c r="IJ3" s="13" t="s">
        <v>1</v>
      </c>
      <c r="IK3" s="13" t="s">
        <v>1</v>
      </c>
      <c r="IL3" s="13" t="s">
        <v>1</v>
      </c>
      <c r="IM3" s="13" t="s">
        <v>1</v>
      </c>
      <c r="IN3" s="13" t="s">
        <v>1</v>
      </c>
      <c r="IO3" s="13" t="s">
        <v>1</v>
      </c>
      <c r="IP3" s="13" t="s">
        <v>1</v>
      </c>
      <c r="IQ3" s="13" t="s">
        <v>1</v>
      </c>
    </row>
    <row r="4" spans="1:251" x14ac:dyDescent="0.25">
      <c r="A4">
        <v>2</v>
      </c>
      <c r="B4" s="7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8" t="s">
        <v>0</v>
      </c>
      <c r="H4" s="8" t="s">
        <v>0</v>
      </c>
      <c r="I4" s="8" t="s">
        <v>0</v>
      </c>
      <c r="J4" s="8" t="s">
        <v>0</v>
      </c>
      <c r="K4" s="8" t="s">
        <v>0</v>
      </c>
      <c r="L4" s="8" t="s">
        <v>0</v>
      </c>
      <c r="M4" s="8" t="s">
        <v>0</v>
      </c>
      <c r="N4" s="8" t="s">
        <v>0</v>
      </c>
      <c r="O4" s="8" t="s">
        <v>0</v>
      </c>
      <c r="P4" s="8" t="s">
        <v>0</v>
      </c>
      <c r="Q4" s="8" t="s">
        <v>0</v>
      </c>
      <c r="R4" s="8" t="s">
        <v>0</v>
      </c>
      <c r="S4" s="8" t="s">
        <v>0</v>
      </c>
      <c r="T4" s="8" t="s">
        <v>0</v>
      </c>
      <c r="U4" s="8" t="s">
        <v>0</v>
      </c>
      <c r="V4" s="8" t="s">
        <v>0</v>
      </c>
      <c r="W4" s="8" t="s">
        <v>0</v>
      </c>
      <c r="X4" s="8" t="s">
        <v>0</v>
      </c>
      <c r="Y4" s="8" t="s">
        <v>2</v>
      </c>
      <c r="Z4" s="9" t="s">
        <v>2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2</v>
      </c>
      <c r="BX4" t="s">
        <v>2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2</v>
      </c>
      <c r="CW4" t="s">
        <v>2</v>
      </c>
      <c r="CX4" s="7" t="s">
        <v>2</v>
      </c>
      <c r="CY4" s="8" t="s">
        <v>2</v>
      </c>
      <c r="CZ4" s="8" t="s">
        <v>0</v>
      </c>
      <c r="DA4" s="8" t="s">
        <v>0</v>
      </c>
      <c r="DB4" s="8" t="s">
        <v>0</v>
      </c>
      <c r="DC4" s="8" t="s">
        <v>0</v>
      </c>
      <c r="DD4" s="8" t="s">
        <v>0</v>
      </c>
      <c r="DE4" s="8" t="s">
        <v>0</v>
      </c>
      <c r="DF4" s="8" t="s">
        <v>0</v>
      </c>
      <c r="DG4" s="8" t="s">
        <v>0</v>
      </c>
      <c r="DH4" s="8" t="s">
        <v>0</v>
      </c>
      <c r="DI4" s="8" t="s">
        <v>0</v>
      </c>
      <c r="DJ4" s="8" t="s">
        <v>0</v>
      </c>
      <c r="DK4" s="8" t="s">
        <v>0</v>
      </c>
      <c r="DL4" s="8" t="s">
        <v>0</v>
      </c>
      <c r="DM4" s="8" t="s">
        <v>0</v>
      </c>
      <c r="DN4" s="8" t="s">
        <v>0</v>
      </c>
      <c r="DO4" s="8" t="s">
        <v>0</v>
      </c>
      <c r="DP4" s="8" t="s">
        <v>0</v>
      </c>
      <c r="DQ4" s="8" t="s">
        <v>0</v>
      </c>
      <c r="DR4" s="8" t="s">
        <v>0</v>
      </c>
      <c r="DS4" s="8" t="s">
        <v>0</v>
      </c>
      <c r="DT4" s="8" t="s">
        <v>0</v>
      </c>
      <c r="DU4" s="8" t="s">
        <v>0</v>
      </c>
      <c r="DV4" s="9" t="s">
        <v>0</v>
      </c>
      <c r="DW4" s="7" t="s">
        <v>0</v>
      </c>
      <c r="DX4" s="8" t="s">
        <v>0</v>
      </c>
      <c r="DY4" s="8" t="s">
        <v>0</v>
      </c>
      <c r="DZ4" s="8" t="s">
        <v>0</v>
      </c>
      <c r="EA4" s="8" t="s">
        <v>0</v>
      </c>
      <c r="EB4" s="8" t="s">
        <v>0</v>
      </c>
      <c r="EC4" s="8" t="s">
        <v>0</v>
      </c>
      <c r="ED4" s="8" t="s">
        <v>0</v>
      </c>
      <c r="EE4" s="8" t="s">
        <v>0</v>
      </c>
      <c r="EF4" s="8" t="s">
        <v>0</v>
      </c>
      <c r="EG4" s="8" t="s">
        <v>0</v>
      </c>
      <c r="EH4" s="8" t="s">
        <v>0</v>
      </c>
      <c r="EI4" s="8" t="s">
        <v>0</v>
      </c>
      <c r="EJ4" s="8" t="s">
        <v>0</v>
      </c>
      <c r="EK4" s="8" t="s">
        <v>0</v>
      </c>
      <c r="EL4" s="8" t="s">
        <v>0</v>
      </c>
      <c r="EM4" s="8" t="s">
        <v>0</v>
      </c>
      <c r="EN4" s="8" t="s">
        <v>0</v>
      </c>
      <c r="EO4" s="8" t="s">
        <v>0</v>
      </c>
      <c r="EP4" s="8" t="s">
        <v>0</v>
      </c>
      <c r="EQ4" s="8" t="s">
        <v>0</v>
      </c>
      <c r="ER4" s="8" t="s">
        <v>0</v>
      </c>
      <c r="ES4" s="8" t="s">
        <v>0</v>
      </c>
      <c r="ET4" s="8" t="s">
        <v>2</v>
      </c>
      <c r="EU4" s="9" t="s">
        <v>2</v>
      </c>
      <c r="EV4" s="7" t="s">
        <v>0</v>
      </c>
      <c r="EW4" s="8" t="s">
        <v>0</v>
      </c>
      <c r="EX4" s="8" t="s">
        <v>0</v>
      </c>
      <c r="EY4" s="8" t="s">
        <v>0</v>
      </c>
      <c r="EZ4" s="8" t="s">
        <v>0</v>
      </c>
      <c r="FA4" s="8" t="s">
        <v>0</v>
      </c>
      <c r="FB4" s="8" t="s">
        <v>0</v>
      </c>
      <c r="FC4" s="8" t="s">
        <v>0</v>
      </c>
      <c r="FD4" s="8" t="s">
        <v>0</v>
      </c>
      <c r="FE4" s="8" t="s">
        <v>0</v>
      </c>
      <c r="FF4" s="8" t="s">
        <v>0</v>
      </c>
      <c r="FG4" s="8" t="s">
        <v>0</v>
      </c>
      <c r="FH4" s="8" t="s">
        <v>0</v>
      </c>
      <c r="FI4" s="8" t="s">
        <v>0</v>
      </c>
      <c r="FJ4" s="8" t="s">
        <v>0</v>
      </c>
      <c r="FK4" s="8" t="s">
        <v>0</v>
      </c>
      <c r="FL4" s="8" t="s">
        <v>0</v>
      </c>
      <c r="FM4" s="8" t="s">
        <v>0</v>
      </c>
      <c r="FN4" s="8" t="s">
        <v>0</v>
      </c>
      <c r="FO4" s="8" t="s">
        <v>0</v>
      </c>
      <c r="FP4" s="8" t="s">
        <v>0</v>
      </c>
      <c r="FQ4" s="8" t="s">
        <v>0</v>
      </c>
      <c r="FR4" s="8" t="s">
        <v>0</v>
      </c>
      <c r="FS4" s="8" t="s">
        <v>2</v>
      </c>
      <c r="FT4" s="9" t="s">
        <v>2</v>
      </c>
      <c r="FU4" t="s">
        <v>2</v>
      </c>
      <c r="FV4" t="s">
        <v>2</v>
      </c>
      <c r="FW4" t="s">
        <v>0</v>
      </c>
      <c r="FX4" t="s">
        <v>0</v>
      </c>
      <c r="FY4" t="s">
        <v>0</v>
      </c>
      <c r="FZ4" t="s">
        <v>0</v>
      </c>
      <c r="GA4" t="s">
        <v>0</v>
      </c>
      <c r="GB4" t="s">
        <v>0</v>
      </c>
      <c r="GC4" t="s">
        <v>0</v>
      </c>
      <c r="GD4" t="s">
        <v>0</v>
      </c>
      <c r="GE4" t="s">
        <v>0</v>
      </c>
      <c r="GF4" t="s">
        <v>0</v>
      </c>
      <c r="GG4" t="s">
        <v>0</v>
      </c>
      <c r="GH4" t="s">
        <v>0</v>
      </c>
      <c r="GI4" t="s">
        <v>0</v>
      </c>
      <c r="GJ4" t="s">
        <v>0</v>
      </c>
      <c r="GK4" t="s">
        <v>0</v>
      </c>
      <c r="GL4" t="s">
        <v>0</v>
      </c>
      <c r="GM4" t="s">
        <v>0</v>
      </c>
      <c r="GN4" t="s">
        <v>0</v>
      </c>
      <c r="GO4" t="s">
        <v>0</v>
      </c>
      <c r="GP4" t="s">
        <v>0</v>
      </c>
      <c r="GQ4" t="s">
        <v>0</v>
      </c>
      <c r="GR4" t="s">
        <v>2</v>
      </c>
      <c r="GS4" t="s">
        <v>2</v>
      </c>
      <c r="GT4" t="s">
        <v>0</v>
      </c>
      <c r="GU4" t="s">
        <v>0</v>
      </c>
      <c r="GV4" t="s">
        <v>0</v>
      </c>
      <c r="GW4" t="s">
        <v>0</v>
      </c>
      <c r="GX4" t="s">
        <v>0</v>
      </c>
      <c r="GY4" t="s">
        <v>0</v>
      </c>
      <c r="GZ4" t="s">
        <v>0</v>
      </c>
      <c r="HA4" t="s">
        <v>0</v>
      </c>
      <c r="HB4" t="s">
        <v>0</v>
      </c>
      <c r="HC4" t="s">
        <v>0</v>
      </c>
      <c r="HD4" t="s">
        <v>0</v>
      </c>
      <c r="HE4" t="s">
        <v>0</v>
      </c>
      <c r="HF4" t="s">
        <v>0</v>
      </c>
      <c r="HG4" t="s">
        <v>0</v>
      </c>
      <c r="HH4" t="s">
        <v>0</v>
      </c>
      <c r="HI4" t="s">
        <v>0</v>
      </c>
      <c r="HJ4" t="s">
        <v>0</v>
      </c>
      <c r="HK4" t="s">
        <v>0</v>
      </c>
      <c r="HL4" t="s">
        <v>0</v>
      </c>
      <c r="HM4" t="s">
        <v>0</v>
      </c>
      <c r="HN4" t="s">
        <v>0</v>
      </c>
      <c r="HO4" t="s">
        <v>0</v>
      </c>
      <c r="HP4" t="s">
        <v>0</v>
      </c>
      <c r="HQ4" t="s">
        <v>0</v>
      </c>
      <c r="HR4" t="s">
        <v>0</v>
      </c>
      <c r="HS4" s="13" t="s">
        <v>1</v>
      </c>
      <c r="HT4" s="13" t="s">
        <v>1</v>
      </c>
      <c r="HU4" s="13" t="s">
        <v>1</v>
      </c>
      <c r="HV4" s="13" t="s">
        <v>1</v>
      </c>
      <c r="HW4" s="13" t="s">
        <v>1</v>
      </c>
      <c r="HX4" s="13" t="s">
        <v>1</v>
      </c>
      <c r="HY4" s="13" t="s">
        <v>1</v>
      </c>
      <c r="HZ4" s="13" t="s">
        <v>1</v>
      </c>
      <c r="IA4" s="13" t="s">
        <v>1</v>
      </c>
      <c r="IB4" s="13" t="s">
        <v>1</v>
      </c>
      <c r="IC4" s="13" t="s">
        <v>1</v>
      </c>
      <c r="ID4" s="13" t="s">
        <v>1</v>
      </c>
      <c r="IE4" s="13" t="s">
        <v>1</v>
      </c>
      <c r="IF4" s="13" t="s">
        <v>1</v>
      </c>
      <c r="IG4" s="13" t="s">
        <v>1</v>
      </c>
      <c r="IH4" s="13" t="s">
        <v>1</v>
      </c>
      <c r="II4" s="13" t="s">
        <v>1</v>
      </c>
      <c r="IJ4" s="13" t="s">
        <v>1</v>
      </c>
      <c r="IK4" s="13" t="s">
        <v>1</v>
      </c>
      <c r="IL4" s="13" t="s">
        <v>1</v>
      </c>
      <c r="IM4" s="13" t="s">
        <v>1</v>
      </c>
      <c r="IN4" s="13" t="s">
        <v>1</v>
      </c>
      <c r="IO4" s="13" t="s">
        <v>1</v>
      </c>
      <c r="IP4" s="13" t="s">
        <v>1</v>
      </c>
      <c r="IQ4" s="13" t="s">
        <v>1</v>
      </c>
    </row>
    <row r="5" spans="1:251" x14ac:dyDescent="0.25">
      <c r="A5">
        <v>3</v>
      </c>
      <c r="B5" s="7" t="s">
        <v>0</v>
      </c>
      <c r="C5" s="8" t="s">
        <v>0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  <c r="L5" s="8" t="s">
        <v>0</v>
      </c>
      <c r="M5" s="8" t="s">
        <v>0</v>
      </c>
      <c r="N5" s="8" t="s">
        <v>0</v>
      </c>
      <c r="O5" s="8" t="s">
        <v>0</v>
      </c>
      <c r="P5" s="8" t="s">
        <v>0</v>
      </c>
      <c r="Q5" s="8" t="s">
        <v>0</v>
      </c>
      <c r="R5" s="8" t="s">
        <v>0</v>
      </c>
      <c r="S5" s="8" t="s">
        <v>0</v>
      </c>
      <c r="T5" s="8" t="s">
        <v>0</v>
      </c>
      <c r="U5" s="8" t="s">
        <v>0</v>
      </c>
      <c r="V5" s="8" t="s">
        <v>0</v>
      </c>
      <c r="W5" s="8" t="s">
        <v>0</v>
      </c>
      <c r="X5" s="8" t="s">
        <v>0</v>
      </c>
      <c r="Y5" s="8" t="s">
        <v>2</v>
      </c>
      <c r="Z5" s="9" t="s">
        <v>2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5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2</v>
      </c>
      <c r="BX5" t="s">
        <v>2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2</v>
      </c>
      <c r="CW5" t="s">
        <v>2</v>
      </c>
      <c r="CX5" s="7" t="s">
        <v>2</v>
      </c>
      <c r="CY5" s="8" t="s">
        <v>2</v>
      </c>
      <c r="CZ5" s="8" t="s">
        <v>0</v>
      </c>
      <c r="DA5" s="8" t="s">
        <v>0</v>
      </c>
      <c r="DB5" s="8" t="s">
        <v>0</v>
      </c>
      <c r="DC5" s="8" t="s">
        <v>0</v>
      </c>
      <c r="DD5" s="8" t="s">
        <v>0</v>
      </c>
      <c r="DE5" s="8" t="s">
        <v>0</v>
      </c>
      <c r="DF5" s="8" t="s">
        <v>0</v>
      </c>
      <c r="DG5" s="8" t="s">
        <v>0</v>
      </c>
      <c r="DH5" s="8" t="s">
        <v>0</v>
      </c>
      <c r="DI5" s="8" t="s">
        <v>0</v>
      </c>
      <c r="DJ5" s="8" t="s">
        <v>0</v>
      </c>
      <c r="DK5" s="8" t="s">
        <v>0</v>
      </c>
      <c r="DL5" s="8" t="s">
        <v>0</v>
      </c>
      <c r="DM5" s="8" t="s">
        <v>0</v>
      </c>
      <c r="DN5" s="8" t="s">
        <v>0</v>
      </c>
      <c r="DO5" s="8" t="s">
        <v>0</v>
      </c>
      <c r="DP5" s="8" t="s">
        <v>0</v>
      </c>
      <c r="DQ5" s="8" t="s">
        <v>0</v>
      </c>
      <c r="DR5" s="8" t="s">
        <v>0</v>
      </c>
      <c r="DS5" s="8" t="s">
        <v>0</v>
      </c>
      <c r="DT5" s="8" t="s">
        <v>0</v>
      </c>
      <c r="DU5" s="8" t="s">
        <v>0</v>
      </c>
      <c r="DV5" s="9" t="s">
        <v>0</v>
      </c>
      <c r="DW5" s="7" t="s">
        <v>0</v>
      </c>
      <c r="DX5" s="8" t="s">
        <v>0</v>
      </c>
      <c r="DY5" s="8" t="s">
        <v>0</v>
      </c>
      <c r="DZ5" s="8" t="s">
        <v>0</v>
      </c>
      <c r="EA5" s="8" t="s">
        <v>0</v>
      </c>
      <c r="EB5" s="8" t="s">
        <v>0</v>
      </c>
      <c r="EC5" s="8" t="s">
        <v>0</v>
      </c>
      <c r="ED5" s="8" t="s">
        <v>0</v>
      </c>
      <c r="EE5" s="8" t="s">
        <v>0</v>
      </c>
      <c r="EF5" s="8" t="s">
        <v>0</v>
      </c>
      <c r="EG5" s="8" t="s">
        <v>0</v>
      </c>
      <c r="EH5" s="8" t="s">
        <v>0</v>
      </c>
      <c r="EI5" s="8" t="s">
        <v>0</v>
      </c>
      <c r="EJ5" s="8" t="s">
        <v>0</v>
      </c>
      <c r="EK5" s="8" t="s">
        <v>0</v>
      </c>
      <c r="EL5" s="8" t="s">
        <v>0</v>
      </c>
      <c r="EM5" s="8" t="s">
        <v>0</v>
      </c>
      <c r="EN5" s="8" t="s">
        <v>0</v>
      </c>
      <c r="EO5" s="8" t="s">
        <v>0</v>
      </c>
      <c r="EP5" s="8" t="s">
        <v>0</v>
      </c>
      <c r="EQ5" s="8" t="s">
        <v>0</v>
      </c>
      <c r="ER5" s="8" t="s">
        <v>0</v>
      </c>
      <c r="ES5" s="8" t="s">
        <v>0</v>
      </c>
      <c r="ET5" s="8" t="s">
        <v>2</v>
      </c>
      <c r="EU5" s="9" t="s">
        <v>2</v>
      </c>
      <c r="EV5" s="7" t="s">
        <v>0</v>
      </c>
      <c r="EW5" s="8" t="s">
        <v>0</v>
      </c>
      <c r="EX5" s="8" t="s">
        <v>0</v>
      </c>
      <c r="EY5" s="8" t="s">
        <v>0</v>
      </c>
      <c r="EZ5" s="8" t="s">
        <v>0</v>
      </c>
      <c r="FA5" s="8" t="s">
        <v>0</v>
      </c>
      <c r="FB5" s="8" t="s">
        <v>0</v>
      </c>
      <c r="FC5" s="8" t="s">
        <v>0</v>
      </c>
      <c r="FD5" s="8" t="s">
        <v>0</v>
      </c>
      <c r="FE5" s="8" t="s">
        <v>0</v>
      </c>
      <c r="FF5" s="8" t="s">
        <v>0</v>
      </c>
      <c r="FG5" s="8" t="s">
        <v>0</v>
      </c>
      <c r="FH5" s="8" t="s">
        <v>0</v>
      </c>
      <c r="FI5" s="8" t="s">
        <v>0</v>
      </c>
      <c r="FJ5" s="8" t="s">
        <v>0</v>
      </c>
      <c r="FK5" s="8" t="s">
        <v>0</v>
      </c>
      <c r="FL5" s="8" t="s">
        <v>0</v>
      </c>
      <c r="FM5" s="8" t="s">
        <v>0</v>
      </c>
      <c r="FN5" s="8" t="s">
        <v>0</v>
      </c>
      <c r="FO5" s="8" t="s">
        <v>0</v>
      </c>
      <c r="FP5" s="8" t="s">
        <v>0</v>
      </c>
      <c r="FQ5" s="8" t="s">
        <v>0</v>
      </c>
      <c r="FR5" s="8" t="s">
        <v>0</v>
      </c>
      <c r="FS5" s="8" t="s">
        <v>2</v>
      </c>
      <c r="FT5" s="9" t="s">
        <v>2</v>
      </c>
      <c r="FU5" t="s">
        <v>2</v>
      </c>
      <c r="FV5" t="s">
        <v>2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2</v>
      </c>
      <c r="GS5" t="s">
        <v>2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0</v>
      </c>
      <c r="HE5" t="s">
        <v>0</v>
      </c>
      <c r="HF5" t="s">
        <v>0</v>
      </c>
      <c r="HG5" t="s">
        <v>0</v>
      </c>
      <c r="HH5" t="s">
        <v>0</v>
      </c>
      <c r="HI5" t="s">
        <v>0</v>
      </c>
      <c r="HJ5" t="s">
        <v>0</v>
      </c>
      <c r="HK5" t="s">
        <v>0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0</v>
      </c>
      <c r="HR5" t="s">
        <v>0</v>
      </c>
      <c r="HS5" s="13" t="s">
        <v>1</v>
      </c>
      <c r="HT5" s="13" t="s">
        <v>1</v>
      </c>
      <c r="HU5" s="13" t="s">
        <v>1</v>
      </c>
      <c r="HV5" s="13" t="s">
        <v>1</v>
      </c>
      <c r="HW5" s="13" t="s">
        <v>1</v>
      </c>
      <c r="HX5" s="13" t="s">
        <v>1</v>
      </c>
      <c r="HY5" s="13" t="s">
        <v>1</v>
      </c>
      <c r="HZ5" s="13" t="s">
        <v>1</v>
      </c>
      <c r="IA5" s="13" t="s">
        <v>1</v>
      </c>
      <c r="IB5" s="13" t="s">
        <v>1</v>
      </c>
      <c r="IC5" s="13" t="s">
        <v>1</v>
      </c>
      <c r="ID5" s="13" t="s">
        <v>1</v>
      </c>
      <c r="IE5" s="13" t="s">
        <v>1</v>
      </c>
      <c r="IF5" s="13" t="s">
        <v>1</v>
      </c>
      <c r="IG5" s="13" t="s">
        <v>1</v>
      </c>
      <c r="IH5" s="13" t="s">
        <v>1</v>
      </c>
      <c r="II5" s="13" t="s">
        <v>1</v>
      </c>
      <c r="IJ5" s="13" t="s">
        <v>1</v>
      </c>
      <c r="IK5" s="13" t="s">
        <v>1</v>
      </c>
      <c r="IL5" s="13" t="s">
        <v>1</v>
      </c>
      <c r="IM5" s="13" t="s">
        <v>1</v>
      </c>
      <c r="IN5" s="13" t="s">
        <v>1</v>
      </c>
      <c r="IO5" s="13" t="s">
        <v>1</v>
      </c>
      <c r="IP5" s="13" t="s">
        <v>1</v>
      </c>
      <c r="IQ5" s="13" t="s">
        <v>1</v>
      </c>
    </row>
    <row r="6" spans="1:251" x14ac:dyDescent="0.25">
      <c r="A6">
        <v>4</v>
      </c>
      <c r="B6" s="7" t="s">
        <v>0</v>
      </c>
      <c r="C6" s="8" t="s">
        <v>0</v>
      </c>
      <c r="D6" s="8" t="s">
        <v>0</v>
      </c>
      <c r="E6" s="8" t="s">
        <v>0</v>
      </c>
      <c r="F6" s="8" t="s">
        <v>0</v>
      </c>
      <c r="G6" s="8" t="s">
        <v>0</v>
      </c>
      <c r="H6" s="8" t="s">
        <v>0</v>
      </c>
      <c r="I6" s="8" t="s">
        <v>0</v>
      </c>
      <c r="J6" s="8" t="s">
        <v>0</v>
      </c>
      <c r="K6" s="8" t="s">
        <v>0</v>
      </c>
      <c r="L6" s="8" t="s">
        <v>0</v>
      </c>
      <c r="M6" s="8" t="s">
        <v>0</v>
      </c>
      <c r="N6" s="8" t="s">
        <v>0</v>
      </c>
      <c r="O6" s="8" t="s">
        <v>0</v>
      </c>
      <c r="P6" s="8" t="s">
        <v>0</v>
      </c>
      <c r="Q6" s="8" t="s">
        <v>0</v>
      </c>
      <c r="R6" s="8" t="s">
        <v>0</v>
      </c>
      <c r="S6" s="8" t="s">
        <v>0</v>
      </c>
      <c r="T6" s="8" t="s">
        <v>0</v>
      </c>
      <c r="U6" s="8" t="s">
        <v>0</v>
      </c>
      <c r="V6" s="8" t="s">
        <v>0</v>
      </c>
      <c r="W6" s="8" t="s">
        <v>0</v>
      </c>
      <c r="X6" s="8" t="s">
        <v>0</v>
      </c>
      <c r="Y6" s="8" t="s">
        <v>2</v>
      </c>
      <c r="Z6" s="9" t="s">
        <v>2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6</v>
      </c>
      <c r="AG6" t="s">
        <v>6</v>
      </c>
      <c r="AH6" t="s">
        <v>7</v>
      </c>
      <c r="AI6" t="s">
        <v>8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2</v>
      </c>
      <c r="BX6" t="s">
        <v>2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2</v>
      </c>
      <c r="CW6" t="s">
        <v>2</v>
      </c>
      <c r="CX6" s="7" t="s">
        <v>2</v>
      </c>
      <c r="CY6" s="8" t="s">
        <v>2</v>
      </c>
      <c r="CZ6" s="8" t="s">
        <v>0</v>
      </c>
      <c r="DA6" s="8" t="s">
        <v>0</v>
      </c>
      <c r="DB6" s="8" t="s">
        <v>0</v>
      </c>
      <c r="DC6" s="8" t="s">
        <v>0</v>
      </c>
      <c r="DD6" s="8" t="s">
        <v>0</v>
      </c>
      <c r="DE6" s="8" t="s">
        <v>0</v>
      </c>
      <c r="DF6" s="8" t="s">
        <v>0</v>
      </c>
      <c r="DG6" s="8" t="s">
        <v>0</v>
      </c>
      <c r="DH6" s="8" t="s">
        <v>0</v>
      </c>
      <c r="DI6" s="8" t="s">
        <v>0</v>
      </c>
      <c r="DJ6" s="8" t="s">
        <v>0</v>
      </c>
      <c r="DK6" s="8" t="s">
        <v>0</v>
      </c>
      <c r="DL6" s="8" t="s">
        <v>0</v>
      </c>
      <c r="DM6" s="8" t="s">
        <v>0</v>
      </c>
      <c r="DN6" s="8" t="s">
        <v>0</v>
      </c>
      <c r="DO6" s="8" t="s">
        <v>0</v>
      </c>
      <c r="DP6" s="8" t="s">
        <v>0</v>
      </c>
      <c r="DQ6" s="8" t="s">
        <v>0</v>
      </c>
      <c r="DR6" s="8" t="s">
        <v>0</v>
      </c>
      <c r="DS6" s="8" t="s">
        <v>0</v>
      </c>
      <c r="DT6" s="8" t="s">
        <v>0</v>
      </c>
      <c r="DU6" s="8" t="s">
        <v>0</v>
      </c>
      <c r="DV6" s="9" t="s">
        <v>0</v>
      </c>
      <c r="DW6" s="7" t="s">
        <v>0</v>
      </c>
      <c r="DX6" s="8" t="s">
        <v>0</v>
      </c>
      <c r="DY6" s="8" t="s">
        <v>0</v>
      </c>
      <c r="DZ6" s="8" t="s">
        <v>0</v>
      </c>
      <c r="EA6" s="8" t="s">
        <v>0</v>
      </c>
      <c r="EB6" s="8" t="s">
        <v>0</v>
      </c>
      <c r="EC6" s="8" t="s">
        <v>0</v>
      </c>
      <c r="ED6" s="8" t="s">
        <v>0</v>
      </c>
      <c r="EE6" s="8" t="s">
        <v>0</v>
      </c>
      <c r="EF6" s="8" t="s">
        <v>0</v>
      </c>
      <c r="EG6" s="8" t="s">
        <v>0</v>
      </c>
      <c r="EH6" s="8" t="s">
        <v>0</v>
      </c>
      <c r="EI6" s="8" t="s">
        <v>0</v>
      </c>
      <c r="EJ6" s="8" t="s">
        <v>0</v>
      </c>
      <c r="EK6" s="8" t="s">
        <v>0</v>
      </c>
      <c r="EL6" s="8" t="s">
        <v>0</v>
      </c>
      <c r="EM6" s="8" t="s">
        <v>0</v>
      </c>
      <c r="EN6" s="8" t="s">
        <v>0</v>
      </c>
      <c r="EO6" s="8" t="s">
        <v>0</v>
      </c>
      <c r="EP6" s="8" t="s">
        <v>0</v>
      </c>
      <c r="EQ6" s="8" t="s">
        <v>0</v>
      </c>
      <c r="ER6" s="8" t="s">
        <v>0</v>
      </c>
      <c r="ES6" s="8" t="s">
        <v>0</v>
      </c>
      <c r="ET6" s="8" t="s">
        <v>2</v>
      </c>
      <c r="EU6" s="9" t="s">
        <v>2</v>
      </c>
      <c r="EV6" s="7" t="s">
        <v>0</v>
      </c>
      <c r="EW6" s="8" t="s">
        <v>0</v>
      </c>
      <c r="EX6" s="8" t="s">
        <v>0</v>
      </c>
      <c r="EY6" s="8" t="s">
        <v>0</v>
      </c>
      <c r="EZ6" s="8" t="s">
        <v>0</v>
      </c>
      <c r="FA6" s="8" t="s">
        <v>0</v>
      </c>
      <c r="FB6" s="8" t="s">
        <v>0</v>
      </c>
      <c r="FC6" s="8" t="s">
        <v>0</v>
      </c>
      <c r="FD6" s="8" t="s">
        <v>0</v>
      </c>
      <c r="FE6" s="8" t="s">
        <v>0</v>
      </c>
      <c r="FF6" s="8" t="s">
        <v>0</v>
      </c>
      <c r="FG6" s="8" t="s">
        <v>0</v>
      </c>
      <c r="FH6" s="8" t="s">
        <v>0</v>
      </c>
      <c r="FI6" s="8" t="s">
        <v>0</v>
      </c>
      <c r="FJ6" s="8" t="s">
        <v>0</v>
      </c>
      <c r="FK6" s="8" t="s">
        <v>0</v>
      </c>
      <c r="FL6" s="8" t="s">
        <v>0</v>
      </c>
      <c r="FM6" s="8" t="s">
        <v>0</v>
      </c>
      <c r="FN6" s="8" t="s">
        <v>0</v>
      </c>
      <c r="FO6" s="8" t="s">
        <v>0</v>
      </c>
      <c r="FP6" s="8" t="s">
        <v>0</v>
      </c>
      <c r="FQ6" s="8" t="s">
        <v>0</v>
      </c>
      <c r="FR6" s="8" t="s">
        <v>0</v>
      </c>
      <c r="FS6" s="8" t="s">
        <v>2</v>
      </c>
      <c r="FT6" s="9" t="s">
        <v>2</v>
      </c>
      <c r="FU6" t="s">
        <v>2</v>
      </c>
      <c r="FV6" t="s">
        <v>2</v>
      </c>
      <c r="FW6" t="s">
        <v>0</v>
      </c>
      <c r="FX6" t="s">
        <v>0</v>
      </c>
      <c r="FY6" t="s">
        <v>0</v>
      </c>
      <c r="FZ6" t="s">
        <v>0</v>
      </c>
      <c r="GA6" t="s">
        <v>0</v>
      </c>
      <c r="GB6" t="s">
        <v>0</v>
      </c>
      <c r="GC6" t="s">
        <v>0</v>
      </c>
      <c r="GD6" t="s">
        <v>0</v>
      </c>
      <c r="GE6" t="s">
        <v>0</v>
      </c>
      <c r="GF6" t="s">
        <v>0</v>
      </c>
      <c r="GG6" t="s">
        <v>0</v>
      </c>
      <c r="GH6" t="s">
        <v>0</v>
      </c>
      <c r="GI6" t="s">
        <v>0</v>
      </c>
      <c r="GJ6" t="s">
        <v>0</v>
      </c>
      <c r="GK6" t="s">
        <v>0</v>
      </c>
      <c r="GL6" t="s">
        <v>0</v>
      </c>
      <c r="GM6" t="s">
        <v>0</v>
      </c>
      <c r="GN6" t="s">
        <v>0</v>
      </c>
      <c r="GO6" t="s">
        <v>0</v>
      </c>
      <c r="GP6" t="s">
        <v>0</v>
      </c>
      <c r="GQ6" t="s">
        <v>0</v>
      </c>
      <c r="GR6" t="s">
        <v>2</v>
      </c>
      <c r="GS6" t="s">
        <v>2</v>
      </c>
      <c r="GT6" t="s">
        <v>0</v>
      </c>
      <c r="GU6" t="s">
        <v>0</v>
      </c>
      <c r="GV6" t="s">
        <v>0</v>
      </c>
      <c r="GW6" t="s">
        <v>0</v>
      </c>
      <c r="GX6" t="s">
        <v>0</v>
      </c>
      <c r="GY6" t="s">
        <v>0</v>
      </c>
      <c r="GZ6" t="s">
        <v>0</v>
      </c>
      <c r="HA6" t="s">
        <v>0</v>
      </c>
      <c r="HB6" t="s">
        <v>0</v>
      </c>
      <c r="HC6" t="s">
        <v>0</v>
      </c>
      <c r="HD6" t="s">
        <v>0</v>
      </c>
      <c r="HE6" t="s">
        <v>0</v>
      </c>
      <c r="HF6" t="s">
        <v>0</v>
      </c>
      <c r="HG6" t="s">
        <v>0</v>
      </c>
      <c r="HH6" t="s">
        <v>0</v>
      </c>
      <c r="HI6" t="s">
        <v>0</v>
      </c>
      <c r="HJ6" t="s">
        <v>0</v>
      </c>
      <c r="HK6" t="s">
        <v>0</v>
      </c>
      <c r="HL6" t="s">
        <v>0</v>
      </c>
      <c r="HM6" t="s">
        <v>0</v>
      </c>
      <c r="HN6" t="s">
        <v>0</v>
      </c>
      <c r="HO6" t="s">
        <v>0</v>
      </c>
      <c r="HP6" t="s">
        <v>0</v>
      </c>
      <c r="HQ6" t="s">
        <v>0</v>
      </c>
      <c r="HR6" t="s">
        <v>0</v>
      </c>
      <c r="HS6" s="13" t="s">
        <v>1</v>
      </c>
      <c r="HT6" s="13" t="s">
        <v>1</v>
      </c>
      <c r="HU6" s="13" t="s">
        <v>1</v>
      </c>
      <c r="HV6" s="13" t="s">
        <v>1</v>
      </c>
      <c r="HW6" s="13" t="s">
        <v>1</v>
      </c>
      <c r="HX6" s="13" t="s">
        <v>1</v>
      </c>
      <c r="HY6" s="13" t="s">
        <v>1</v>
      </c>
      <c r="HZ6" s="13" t="s">
        <v>1</v>
      </c>
      <c r="IA6" s="13" t="s">
        <v>1</v>
      </c>
      <c r="IB6" s="13" t="s">
        <v>1</v>
      </c>
      <c r="IC6" s="13" t="s">
        <v>1</v>
      </c>
      <c r="ID6" s="13" t="s">
        <v>1</v>
      </c>
      <c r="IE6" s="13" t="s">
        <v>1</v>
      </c>
      <c r="IF6" s="13" t="s">
        <v>1</v>
      </c>
      <c r="IG6" s="13" t="s">
        <v>1</v>
      </c>
      <c r="IH6" s="13" t="s">
        <v>1</v>
      </c>
      <c r="II6" s="13" t="s">
        <v>1</v>
      </c>
      <c r="IJ6" s="13" t="s">
        <v>1</v>
      </c>
      <c r="IK6" s="13" t="s">
        <v>1</v>
      </c>
      <c r="IL6" s="13" t="s">
        <v>1</v>
      </c>
      <c r="IM6" s="13" t="s">
        <v>1</v>
      </c>
      <c r="IN6" s="13" t="s">
        <v>1</v>
      </c>
      <c r="IO6" s="13" t="s">
        <v>1</v>
      </c>
      <c r="IP6" s="13" t="s">
        <v>1</v>
      </c>
      <c r="IQ6" s="13" t="s">
        <v>1</v>
      </c>
    </row>
    <row r="7" spans="1:251" x14ac:dyDescent="0.25">
      <c r="A7">
        <v>5</v>
      </c>
      <c r="B7" s="7" t="s">
        <v>0</v>
      </c>
      <c r="C7" s="8" t="s">
        <v>0</v>
      </c>
      <c r="D7" s="8" t="s">
        <v>0</v>
      </c>
      <c r="E7" s="8" t="s">
        <v>0</v>
      </c>
      <c r="F7" s="8" t="s">
        <v>0</v>
      </c>
      <c r="G7" s="8" t="s">
        <v>0</v>
      </c>
      <c r="H7" s="8" t="s">
        <v>0</v>
      </c>
      <c r="I7" s="8" t="s">
        <v>0</v>
      </c>
      <c r="J7" s="8" t="s">
        <v>0</v>
      </c>
      <c r="K7" s="8" t="s">
        <v>0</v>
      </c>
      <c r="L7" s="8" t="s">
        <v>0</v>
      </c>
      <c r="M7" s="8" t="s">
        <v>0</v>
      </c>
      <c r="N7" s="8" t="s">
        <v>0</v>
      </c>
      <c r="O7" s="8" t="s">
        <v>0</v>
      </c>
      <c r="P7" s="8" t="s">
        <v>0</v>
      </c>
      <c r="Q7" s="8" t="s">
        <v>0</v>
      </c>
      <c r="R7" s="8" t="s">
        <v>0</v>
      </c>
      <c r="S7" s="8" t="s">
        <v>0</v>
      </c>
      <c r="T7" s="8" t="s">
        <v>0</v>
      </c>
      <c r="U7" s="8" t="s">
        <v>0</v>
      </c>
      <c r="V7" s="8" t="s">
        <v>0</v>
      </c>
      <c r="W7" s="8" t="s">
        <v>0</v>
      </c>
      <c r="X7" s="8" t="s">
        <v>0</v>
      </c>
      <c r="Y7" s="8" t="s">
        <v>2</v>
      </c>
      <c r="Z7" s="9" t="s">
        <v>2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6</v>
      </c>
      <c r="AG7" t="s">
        <v>6</v>
      </c>
      <c r="AH7" t="s">
        <v>9</v>
      </c>
      <c r="AI7" t="s">
        <v>10</v>
      </c>
      <c r="AJ7" t="s">
        <v>10</v>
      </c>
      <c r="AK7" t="s">
        <v>10</v>
      </c>
      <c r="AL7" t="s">
        <v>11</v>
      </c>
      <c r="AM7" t="s">
        <v>12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2</v>
      </c>
      <c r="BX7" t="s">
        <v>2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2</v>
      </c>
      <c r="CW7" t="s">
        <v>2</v>
      </c>
      <c r="CX7" s="7" t="s">
        <v>2</v>
      </c>
      <c r="CY7" s="8" t="s">
        <v>2</v>
      </c>
      <c r="CZ7" s="8" t="s">
        <v>0</v>
      </c>
      <c r="DA7" s="8" t="s">
        <v>0</v>
      </c>
      <c r="DB7" s="8" t="s">
        <v>0</v>
      </c>
      <c r="DC7" s="8" t="s">
        <v>0</v>
      </c>
      <c r="DD7" s="8" t="s">
        <v>0</v>
      </c>
      <c r="DE7" s="8" t="s">
        <v>0</v>
      </c>
      <c r="DF7" s="8" t="s">
        <v>0</v>
      </c>
      <c r="DG7" s="8" t="s">
        <v>0</v>
      </c>
      <c r="DH7" s="8" t="s">
        <v>0</v>
      </c>
      <c r="DI7" s="8" t="s">
        <v>0</v>
      </c>
      <c r="DJ7" s="8" t="s">
        <v>0</v>
      </c>
      <c r="DK7" s="8" t="s">
        <v>0</v>
      </c>
      <c r="DL7" s="8" t="s">
        <v>0</v>
      </c>
      <c r="DM7" s="8" t="s">
        <v>0</v>
      </c>
      <c r="DN7" s="8" t="s">
        <v>0</v>
      </c>
      <c r="DO7" s="8" t="s">
        <v>0</v>
      </c>
      <c r="DP7" s="8" t="s">
        <v>0</v>
      </c>
      <c r="DQ7" s="8" t="s">
        <v>0</v>
      </c>
      <c r="DR7" s="8" t="s">
        <v>0</v>
      </c>
      <c r="DS7" s="8" t="s">
        <v>0</v>
      </c>
      <c r="DT7" s="8" t="s">
        <v>0</v>
      </c>
      <c r="DU7" s="8" t="s">
        <v>0</v>
      </c>
      <c r="DV7" s="9" t="s">
        <v>0</v>
      </c>
      <c r="DW7" s="7" t="s">
        <v>0</v>
      </c>
      <c r="DX7" s="8" t="s">
        <v>0</v>
      </c>
      <c r="DY7" s="8" t="s">
        <v>0</v>
      </c>
      <c r="DZ7" s="8" t="s">
        <v>0</v>
      </c>
      <c r="EA7" s="8" t="s">
        <v>0</v>
      </c>
      <c r="EB7" s="8" t="s">
        <v>0</v>
      </c>
      <c r="EC7" s="8" t="s">
        <v>0</v>
      </c>
      <c r="ED7" s="8" t="s">
        <v>0</v>
      </c>
      <c r="EE7" s="8" t="s">
        <v>0</v>
      </c>
      <c r="EF7" s="8" t="s">
        <v>0</v>
      </c>
      <c r="EG7" s="8" t="s">
        <v>0</v>
      </c>
      <c r="EH7" s="8" t="s">
        <v>0</v>
      </c>
      <c r="EI7" s="8" t="s">
        <v>0</v>
      </c>
      <c r="EJ7" s="8" t="s">
        <v>0</v>
      </c>
      <c r="EK7" s="8" t="s">
        <v>0</v>
      </c>
      <c r="EL7" s="8" t="s">
        <v>0</v>
      </c>
      <c r="EM7" s="8" t="s">
        <v>0</v>
      </c>
      <c r="EN7" s="8" t="s">
        <v>0</v>
      </c>
      <c r="EO7" s="8" t="s">
        <v>0</v>
      </c>
      <c r="EP7" s="8" t="s">
        <v>0</v>
      </c>
      <c r="EQ7" s="8" t="s">
        <v>0</v>
      </c>
      <c r="ER7" s="8" t="s">
        <v>0</v>
      </c>
      <c r="ES7" s="8" t="s">
        <v>0</v>
      </c>
      <c r="ET7" s="8" t="s">
        <v>2</v>
      </c>
      <c r="EU7" s="9" t="s">
        <v>2</v>
      </c>
      <c r="EV7" s="7" t="s">
        <v>0</v>
      </c>
      <c r="EW7" s="8" t="s">
        <v>0</v>
      </c>
      <c r="EX7" s="8" t="s">
        <v>0</v>
      </c>
      <c r="EY7" s="8" t="s">
        <v>0</v>
      </c>
      <c r="EZ7" s="8" t="s">
        <v>0</v>
      </c>
      <c r="FA7" s="8" t="s">
        <v>0</v>
      </c>
      <c r="FB7" s="8" t="s">
        <v>0</v>
      </c>
      <c r="FC7" s="8" t="s">
        <v>0</v>
      </c>
      <c r="FD7" s="8" t="s">
        <v>0</v>
      </c>
      <c r="FE7" s="8" t="s">
        <v>0</v>
      </c>
      <c r="FF7" s="8" t="s">
        <v>0</v>
      </c>
      <c r="FG7" s="8" t="s">
        <v>0</v>
      </c>
      <c r="FH7" s="8" t="s">
        <v>0</v>
      </c>
      <c r="FI7" s="8" t="s">
        <v>0</v>
      </c>
      <c r="FJ7" s="8" t="s">
        <v>0</v>
      </c>
      <c r="FK7" s="8" t="s">
        <v>0</v>
      </c>
      <c r="FL7" s="8" t="s">
        <v>0</v>
      </c>
      <c r="FM7" s="8" t="s">
        <v>0</v>
      </c>
      <c r="FN7" s="8" t="s">
        <v>0</v>
      </c>
      <c r="FO7" s="8" t="s">
        <v>0</v>
      </c>
      <c r="FP7" s="8" t="s">
        <v>0</v>
      </c>
      <c r="FQ7" s="8" t="s">
        <v>0</v>
      </c>
      <c r="FR7" s="8" t="s">
        <v>0</v>
      </c>
      <c r="FS7" s="8" t="s">
        <v>2</v>
      </c>
      <c r="FT7" s="9" t="s">
        <v>2</v>
      </c>
      <c r="FU7" t="s">
        <v>2</v>
      </c>
      <c r="FV7" t="s">
        <v>2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0</v>
      </c>
      <c r="GG7" t="s">
        <v>0</v>
      </c>
      <c r="GH7" t="s">
        <v>0</v>
      </c>
      <c r="GI7" t="s">
        <v>0</v>
      </c>
      <c r="GJ7" t="s">
        <v>0</v>
      </c>
      <c r="GK7" t="s">
        <v>0</v>
      </c>
      <c r="GL7" t="s">
        <v>0</v>
      </c>
      <c r="GM7" t="s">
        <v>0</v>
      </c>
      <c r="GN7" t="s">
        <v>0</v>
      </c>
      <c r="GO7" t="s">
        <v>0</v>
      </c>
      <c r="GP7" t="s">
        <v>0</v>
      </c>
      <c r="GQ7" t="s">
        <v>0</v>
      </c>
      <c r="GR7" t="s">
        <v>2</v>
      </c>
      <c r="GS7" t="s">
        <v>2</v>
      </c>
      <c r="GT7" t="s">
        <v>0</v>
      </c>
      <c r="GU7" t="s">
        <v>0</v>
      </c>
      <c r="GV7" t="s">
        <v>0</v>
      </c>
      <c r="GW7" t="s">
        <v>0</v>
      </c>
      <c r="GX7" t="s">
        <v>0</v>
      </c>
      <c r="GY7" t="s">
        <v>0</v>
      </c>
      <c r="GZ7" t="s">
        <v>0</v>
      </c>
      <c r="HA7" t="s">
        <v>0</v>
      </c>
      <c r="HB7" t="s">
        <v>0</v>
      </c>
      <c r="HC7" t="s">
        <v>0</v>
      </c>
      <c r="HD7" t="s">
        <v>0</v>
      </c>
      <c r="HE7" t="s">
        <v>0</v>
      </c>
      <c r="HF7" t="s">
        <v>0</v>
      </c>
      <c r="HG7" t="s">
        <v>0</v>
      </c>
      <c r="HH7" t="s">
        <v>0</v>
      </c>
      <c r="HI7" t="s">
        <v>0</v>
      </c>
      <c r="HJ7" t="s">
        <v>0</v>
      </c>
      <c r="HK7" t="s">
        <v>0</v>
      </c>
      <c r="HL7" t="s">
        <v>0</v>
      </c>
      <c r="HM7" t="s">
        <v>0</v>
      </c>
      <c r="HN7" t="s">
        <v>0</v>
      </c>
      <c r="HO7" t="s">
        <v>0</v>
      </c>
      <c r="HP7" t="s">
        <v>0</v>
      </c>
      <c r="HQ7" t="s">
        <v>0</v>
      </c>
      <c r="HR7" t="s">
        <v>0</v>
      </c>
      <c r="HS7" s="13" t="s">
        <v>1</v>
      </c>
      <c r="HT7" s="13" t="s">
        <v>1</v>
      </c>
      <c r="HU7" s="13" t="s">
        <v>1</v>
      </c>
      <c r="HV7" s="13" t="s">
        <v>1</v>
      </c>
      <c r="HW7" s="13" t="s">
        <v>1</v>
      </c>
      <c r="HX7" s="13" t="s">
        <v>1</v>
      </c>
      <c r="HY7" s="13" t="s">
        <v>1</v>
      </c>
      <c r="HZ7" s="13" t="s">
        <v>1</v>
      </c>
      <c r="IA7" s="13" t="s">
        <v>1</v>
      </c>
      <c r="IB7" s="13" t="s">
        <v>1</v>
      </c>
      <c r="IC7" s="13" t="s">
        <v>1</v>
      </c>
      <c r="ID7" s="13" t="s">
        <v>1</v>
      </c>
      <c r="IE7" s="13" t="s">
        <v>1</v>
      </c>
      <c r="IF7" s="13" t="s">
        <v>1</v>
      </c>
      <c r="IG7" s="13" t="s">
        <v>1</v>
      </c>
      <c r="IH7" s="13" t="s">
        <v>1</v>
      </c>
      <c r="II7" s="13" t="s">
        <v>1</v>
      </c>
      <c r="IJ7" s="13" t="s">
        <v>1</v>
      </c>
      <c r="IK7" s="13" t="s">
        <v>1</v>
      </c>
      <c r="IL7" s="13" t="s">
        <v>1</v>
      </c>
      <c r="IM7" s="13" t="s">
        <v>1</v>
      </c>
      <c r="IN7" s="13" t="s">
        <v>1</v>
      </c>
      <c r="IO7" s="13" t="s">
        <v>1</v>
      </c>
      <c r="IP7" s="13" t="s">
        <v>1</v>
      </c>
      <c r="IQ7" s="13" t="s">
        <v>1</v>
      </c>
    </row>
    <row r="8" spans="1:251" x14ac:dyDescent="0.25">
      <c r="A8">
        <v>6</v>
      </c>
      <c r="B8" s="7" t="s">
        <v>0</v>
      </c>
      <c r="C8" s="8" t="s">
        <v>0</v>
      </c>
      <c r="D8" s="8" t="s">
        <v>0</v>
      </c>
      <c r="E8" s="8" t="s">
        <v>0</v>
      </c>
      <c r="F8" s="8" t="s">
        <v>0</v>
      </c>
      <c r="G8" s="8" t="s">
        <v>0</v>
      </c>
      <c r="H8" s="8" t="s">
        <v>0</v>
      </c>
      <c r="I8" s="8" t="s">
        <v>0</v>
      </c>
      <c r="J8" s="8" t="s">
        <v>0</v>
      </c>
      <c r="K8" s="8" t="s">
        <v>0</v>
      </c>
      <c r="L8" s="8" t="s">
        <v>0</v>
      </c>
      <c r="M8" s="8" t="s">
        <v>13</v>
      </c>
      <c r="N8" s="8" t="s">
        <v>14</v>
      </c>
      <c r="O8" s="8" t="s">
        <v>15</v>
      </c>
      <c r="P8" s="8" t="s">
        <v>0</v>
      </c>
      <c r="Q8" s="8" t="s">
        <v>0</v>
      </c>
      <c r="R8" s="8" t="s">
        <v>0</v>
      </c>
      <c r="S8" s="8" t="s">
        <v>0</v>
      </c>
      <c r="T8" s="8" t="s">
        <v>0</v>
      </c>
      <c r="U8" s="8" t="s">
        <v>0</v>
      </c>
      <c r="V8" s="8" t="s">
        <v>0</v>
      </c>
      <c r="W8" s="8" t="s">
        <v>0</v>
      </c>
      <c r="X8" s="8" t="s">
        <v>0</v>
      </c>
      <c r="Y8" s="8" t="s">
        <v>2</v>
      </c>
      <c r="Z8" s="9" t="s">
        <v>2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6</v>
      </c>
      <c r="AG8" t="s">
        <v>6</v>
      </c>
      <c r="AH8" t="s">
        <v>9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16</v>
      </c>
      <c r="AP8" t="s">
        <v>17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19</v>
      </c>
      <c r="BJ8" t="s">
        <v>20</v>
      </c>
      <c r="BK8" t="s">
        <v>21</v>
      </c>
      <c r="BL8" t="s">
        <v>18</v>
      </c>
      <c r="BM8" t="s">
        <v>22</v>
      </c>
      <c r="BN8" t="s">
        <v>23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2</v>
      </c>
      <c r="BX8" t="s">
        <v>2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73</v>
      </c>
      <c r="CI8" t="s">
        <v>74</v>
      </c>
      <c r="CJ8" t="s">
        <v>75</v>
      </c>
      <c r="CK8" t="s">
        <v>61</v>
      </c>
      <c r="CL8" t="s">
        <v>76</v>
      </c>
      <c r="CM8" t="s">
        <v>74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2</v>
      </c>
      <c r="CW8" t="s">
        <v>2</v>
      </c>
      <c r="CX8" s="7" t="s">
        <v>2</v>
      </c>
      <c r="CY8" s="8" t="s">
        <v>2</v>
      </c>
      <c r="CZ8" s="8" t="s">
        <v>0</v>
      </c>
      <c r="DA8" s="8" t="s">
        <v>0</v>
      </c>
      <c r="DB8" s="8" t="s">
        <v>0</v>
      </c>
      <c r="DC8" s="8" t="s">
        <v>0</v>
      </c>
      <c r="DD8" s="8" t="s">
        <v>0</v>
      </c>
      <c r="DE8" s="8" t="s">
        <v>0</v>
      </c>
      <c r="DF8" s="8" t="s">
        <v>0</v>
      </c>
      <c r="DG8" s="8" t="s">
        <v>0</v>
      </c>
      <c r="DH8" s="8" t="s">
        <v>0</v>
      </c>
      <c r="DI8" s="8" t="s">
        <v>0</v>
      </c>
      <c r="DJ8" s="8" t="s">
        <v>0</v>
      </c>
      <c r="DK8" s="8" t="s">
        <v>62</v>
      </c>
      <c r="DL8" s="8" t="s">
        <v>63</v>
      </c>
      <c r="DM8" s="8" t="s">
        <v>64</v>
      </c>
      <c r="DN8" s="8" t="s">
        <v>0</v>
      </c>
      <c r="DO8" s="8" t="s">
        <v>0</v>
      </c>
      <c r="DP8" s="8" t="s">
        <v>0</v>
      </c>
      <c r="DQ8" s="8" t="s">
        <v>0</v>
      </c>
      <c r="DR8" s="8" t="s">
        <v>0</v>
      </c>
      <c r="DS8" s="8" t="s">
        <v>0</v>
      </c>
      <c r="DT8" s="8" t="s">
        <v>0</v>
      </c>
      <c r="DU8" s="8" t="s">
        <v>0</v>
      </c>
      <c r="DV8" s="9" t="s">
        <v>0</v>
      </c>
      <c r="DW8" s="7" t="s">
        <v>0</v>
      </c>
      <c r="DX8" s="8" t="s">
        <v>0</v>
      </c>
      <c r="DY8" s="8" t="s">
        <v>0</v>
      </c>
      <c r="DZ8" s="8" t="s">
        <v>0</v>
      </c>
      <c r="EA8" s="8" t="s">
        <v>0</v>
      </c>
      <c r="EB8" s="8" t="s">
        <v>0</v>
      </c>
      <c r="EC8" s="8" t="s">
        <v>0</v>
      </c>
      <c r="ED8" s="8" t="s">
        <v>0</v>
      </c>
      <c r="EE8" s="8" t="s">
        <v>0</v>
      </c>
      <c r="EF8" s="8" t="s">
        <v>0</v>
      </c>
      <c r="EG8" s="8" t="s">
        <v>88</v>
      </c>
      <c r="EH8" s="8" t="s">
        <v>89</v>
      </c>
      <c r="EI8" s="8" t="s">
        <v>89</v>
      </c>
      <c r="EJ8" s="8" t="s">
        <v>89</v>
      </c>
      <c r="EK8" s="8" t="s">
        <v>89</v>
      </c>
      <c r="EL8" s="8" t="s">
        <v>89</v>
      </c>
      <c r="EM8" s="8" t="s">
        <v>90</v>
      </c>
      <c r="EN8" s="8" t="s">
        <v>0</v>
      </c>
      <c r="EO8" s="8" t="s">
        <v>0</v>
      </c>
      <c r="EP8" s="8" t="s">
        <v>0</v>
      </c>
      <c r="EQ8" s="8" t="s">
        <v>0</v>
      </c>
      <c r="ER8" s="8" t="s">
        <v>0</v>
      </c>
      <c r="ES8" s="8" t="s">
        <v>0</v>
      </c>
      <c r="ET8" s="8" t="s">
        <v>2</v>
      </c>
      <c r="EU8" s="9" t="s">
        <v>2</v>
      </c>
      <c r="EV8" s="7" t="s">
        <v>0</v>
      </c>
      <c r="EW8" s="8" t="s">
        <v>0</v>
      </c>
      <c r="EX8" s="8" t="s">
        <v>0</v>
      </c>
      <c r="EY8" s="8" t="s">
        <v>0</v>
      </c>
      <c r="EZ8" s="8" t="s">
        <v>0</v>
      </c>
      <c r="FA8" s="8" t="s">
        <v>0</v>
      </c>
      <c r="FB8" s="8" t="s">
        <v>0</v>
      </c>
      <c r="FC8" s="8" t="s">
        <v>0</v>
      </c>
      <c r="FD8" s="8" t="s">
        <v>0</v>
      </c>
      <c r="FE8" s="8" t="s">
        <v>0</v>
      </c>
      <c r="FF8" s="8" t="s">
        <v>0</v>
      </c>
      <c r="FG8" s="8" t="s">
        <v>0</v>
      </c>
      <c r="FH8" s="8" t="s">
        <v>104</v>
      </c>
      <c r="FI8" s="8" t="s">
        <v>105</v>
      </c>
      <c r="FJ8" s="8" t="s">
        <v>106</v>
      </c>
      <c r="FK8" s="8" t="s">
        <v>107</v>
      </c>
      <c r="FL8" s="8" t="s">
        <v>103</v>
      </c>
      <c r="FM8" s="8" t="s">
        <v>108</v>
      </c>
      <c r="FN8" s="8" t="s">
        <v>0</v>
      </c>
      <c r="FO8" s="8" t="s">
        <v>0</v>
      </c>
      <c r="FP8" s="8" t="s">
        <v>0</v>
      </c>
      <c r="FQ8" s="8" t="s">
        <v>0</v>
      </c>
      <c r="FR8" s="8" t="s">
        <v>0</v>
      </c>
      <c r="FS8" s="8" t="s">
        <v>2</v>
      </c>
      <c r="FT8" s="9" t="s">
        <v>2</v>
      </c>
      <c r="FU8" t="s">
        <v>2</v>
      </c>
      <c r="FV8" t="s">
        <v>2</v>
      </c>
      <c r="FW8" t="s">
        <v>0</v>
      </c>
      <c r="FX8" t="s">
        <v>0</v>
      </c>
      <c r="FY8" t="s">
        <v>0</v>
      </c>
      <c r="FZ8" t="s">
        <v>0</v>
      </c>
      <c r="GA8" t="s">
        <v>0</v>
      </c>
      <c r="GB8" t="s">
        <v>0</v>
      </c>
      <c r="GC8" t="s">
        <v>121</v>
      </c>
      <c r="GD8" t="s">
        <v>122</v>
      </c>
      <c r="GE8" t="s">
        <v>122</v>
      </c>
      <c r="GF8" t="s">
        <v>122</v>
      </c>
      <c r="GG8" t="s">
        <v>122</v>
      </c>
      <c r="GH8" t="s">
        <v>122</v>
      </c>
      <c r="GI8" t="s">
        <v>122</v>
      </c>
      <c r="GJ8" t="s">
        <v>122</v>
      </c>
      <c r="GK8" t="s">
        <v>122</v>
      </c>
      <c r="GL8" t="s">
        <v>123</v>
      </c>
      <c r="GM8" t="s">
        <v>0</v>
      </c>
      <c r="GN8" t="s">
        <v>0</v>
      </c>
      <c r="GO8" t="s">
        <v>0</v>
      </c>
      <c r="GP8" t="s">
        <v>0</v>
      </c>
      <c r="GQ8" t="s">
        <v>0</v>
      </c>
      <c r="GR8" t="s">
        <v>2</v>
      </c>
      <c r="GS8" t="s">
        <v>2</v>
      </c>
      <c r="GT8" t="s">
        <v>0</v>
      </c>
      <c r="GU8" t="s">
        <v>0</v>
      </c>
      <c r="GV8" t="s">
        <v>0</v>
      </c>
      <c r="GW8" t="s">
        <v>0</v>
      </c>
      <c r="GX8" t="s">
        <v>0</v>
      </c>
      <c r="GY8" t="s">
        <v>0</v>
      </c>
      <c r="GZ8" t="s">
        <v>0</v>
      </c>
      <c r="HA8" t="s">
        <v>0</v>
      </c>
      <c r="HB8" t="s">
        <v>0</v>
      </c>
      <c r="HC8" t="s">
        <v>0</v>
      </c>
      <c r="HD8" t="s">
        <v>0</v>
      </c>
      <c r="HE8" t="s">
        <v>0</v>
      </c>
      <c r="HF8" t="s">
        <v>0</v>
      </c>
      <c r="HG8" t="s">
        <v>0</v>
      </c>
      <c r="HH8" t="s">
        <v>0</v>
      </c>
      <c r="HI8" t="s">
        <v>0</v>
      </c>
      <c r="HJ8" t="s">
        <v>0</v>
      </c>
      <c r="HK8" t="s">
        <v>0</v>
      </c>
      <c r="HL8" t="s">
        <v>0</v>
      </c>
      <c r="HM8" t="s">
        <v>0</v>
      </c>
      <c r="HN8" t="s">
        <v>0</v>
      </c>
      <c r="HO8" t="s">
        <v>0</v>
      </c>
      <c r="HP8" t="s">
        <v>0</v>
      </c>
      <c r="HQ8" t="s">
        <v>0</v>
      </c>
      <c r="HR8" t="s">
        <v>0</v>
      </c>
      <c r="HS8" s="13" t="s">
        <v>1</v>
      </c>
      <c r="HT8" s="13" t="s">
        <v>1</v>
      </c>
      <c r="HU8" s="13" t="s">
        <v>1</v>
      </c>
      <c r="HV8" s="13" t="s">
        <v>1</v>
      </c>
      <c r="HW8" s="13" t="s">
        <v>1</v>
      </c>
      <c r="HX8" s="13" t="s">
        <v>1</v>
      </c>
      <c r="HY8" s="13" t="s">
        <v>1</v>
      </c>
      <c r="HZ8" s="13" t="s">
        <v>1</v>
      </c>
      <c r="IA8" s="13" t="s">
        <v>1</v>
      </c>
      <c r="IB8" s="13" t="s">
        <v>1</v>
      </c>
      <c r="IC8" s="13" t="s">
        <v>1</v>
      </c>
      <c r="ID8" s="13" t="s">
        <v>1</v>
      </c>
      <c r="IE8" s="13" t="s">
        <v>1</v>
      </c>
      <c r="IF8" s="13" t="s">
        <v>1</v>
      </c>
      <c r="IG8" s="13" t="s">
        <v>1</v>
      </c>
      <c r="IH8" s="13" t="s">
        <v>1</v>
      </c>
      <c r="II8" s="13" t="s">
        <v>1</v>
      </c>
      <c r="IJ8" s="13" t="s">
        <v>1</v>
      </c>
      <c r="IK8" s="13" t="s">
        <v>1</v>
      </c>
      <c r="IL8" s="13" t="s">
        <v>1</v>
      </c>
      <c r="IM8" s="13" t="s">
        <v>1</v>
      </c>
      <c r="IN8" s="13" t="s">
        <v>1</v>
      </c>
      <c r="IO8" s="13" t="s">
        <v>1</v>
      </c>
      <c r="IP8" s="13" t="s">
        <v>1</v>
      </c>
      <c r="IQ8" s="13" t="s">
        <v>1</v>
      </c>
    </row>
    <row r="9" spans="1:251" x14ac:dyDescent="0.25">
      <c r="A9">
        <v>7</v>
      </c>
      <c r="B9" s="7" t="s">
        <v>0</v>
      </c>
      <c r="C9" s="8" t="s">
        <v>0</v>
      </c>
      <c r="D9" s="8" t="s">
        <v>0</v>
      </c>
      <c r="E9" s="8" t="s">
        <v>0</v>
      </c>
      <c r="F9" s="8" t="s">
        <v>0</v>
      </c>
      <c r="G9" s="8" t="s">
        <v>0</v>
      </c>
      <c r="H9" s="8" t="s">
        <v>0</v>
      </c>
      <c r="I9" s="8" t="s">
        <v>0</v>
      </c>
      <c r="J9" s="8" t="s">
        <v>0</v>
      </c>
      <c r="K9" s="8" t="s">
        <v>24</v>
      </c>
      <c r="L9" s="8" t="s">
        <v>25</v>
      </c>
      <c r="M9" s="8" t="s">
        <v>26</v>
      </c>
      <c r="N9" s="8" t="s">
        <v>26</v>
      </c>
      <c r="O9" s="8" t="s">
        <v>26</v>
      </c>
      <c r="P9" s="8" t="s">
        <v>0</v>
      </c>
      <c r="Q9" s="8" t="s">
        <v>0</v>
      </c>
      <c r="R9" s="8" t="s">
        <v>0</v>
      </c>
      <c r="S9" s="8" t="s">
        <v>0</v>
      </c>
      <c r="T9" s="8" t="s">
        <v>0</v>
      </c>
      <c r="U9" s="8" t="s">
        <v>0</v>
      </c>
      <c r="V9" s="8" t="s">
        <v>0</v>
      </c>
      <c r="W9" s="8" t="s">
        <v>0</v>
      </c>
      <c r="X9" s="8" t="s">
        <v>0</v>
      </c>
      <c r="Y9" s="8" t="s">
        <v>2</v>
      </c>
      <c r="Z9" s="9" t="s">
        <v>2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6</v>
      </c>
      <c r="AG9" t="s">
        <v>6</v>
      </c>
      <c r="AH9" t="s">
        <v>9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27</v>
      </c>
      <c r="AS9" t="s">
        <v>28</v>
      </c>
      <c r="AT9" t="s">
        <v>29</v>
      </c>
      <c r="AU9" t="s">
        <v>3</v>
      </c>
      <c r="AV9" t="s">
        <v>3</v>
      </c>
      <c r="AW9" t="s">
        <v>3</v>
      </c>
      <c r="AX9" t="s">
        <v>3</v>
      </c>
      <c r="AY9" t="s">
        <v>3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19</v>
      </c>
      <c r="BI9" t="s">
        <v>21</v>
      </c>
      <c r="BJ9" t="s">
        <v>18</v>
      </c>
      <c r="BK9" t="s">
        <v>18</v>
      </c>
      <c r="BL9" t="s">
        <v>18</v>
      </c>
      <c r="BM9" t="s">
        <v>18</v>
      </c>
      <c r="BN9" t="s">
        <v>18</v>
      </c>
      <c r="BO9" t="s">
        <v>23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2</v>
      </c>
      <c r="BX9" t="s">
        <v>2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73</v>
      </c>
      <c r="CH9" t="s">
        <v>77</v>
      </c>
      <c r="CI9" t="s">
        <v>61</v>
      </c>
      <c r="CJ9" t="s">
        <v>61</v>
      </c>
      <c r="CK9" t="s">
        <v>61</v>
      </c>
      <c r="CL9" t="s">
        <v>61</v>
      </c>
      <c r="CM9" t="s">
        <v>61</v>
      </c>
      <c r="CN9" t="s">
        <v>78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2</v>
      </c>
      <c r="CW9" t="s">
        <v>2</v>
      </c>
      <c r="CX9" s="7" t="s">
        <v>2</v>
      </c>
      <c r="CY9" s="8" t="s">
        <v>2</v>
      </c>
      <c r="CZ9" s="8" t="s">
        <v>0</v>
      </c>
      <c r="DA9" s="8" t="s">
        <v>0</v>
      </c>
      <c r="DB9" s="8" t="s">
        <v>0</v>
      </c>
      <c r="DC9" s="8" t="s">
        <v>0</v>
      </c>
      <c r="DD9" s="8" t="s">
        <v>0</v>
      </c>
      <c r="DE9" s="8" t="s">
        <v>0</v>
      </c>
      <c r="DF9" s="8" t="s">
        <v>0</v>
      </c>
      <c r="DG9" s="8" t="s">
        <v>0</v>
      </c>
      <c r="DH9" s="8" t="s">
        <v>0</v>
      </c>
      <c r="DI9" s="8" t="s">
        <v>0</v>
      </c>
      <c r="DJ9" s="8" t="s">
        <v>0</v>
      </c>
      <c r="DK9" s="8" t="s">
        <v>64</v>
      </c>
      <c r="DL9" s="8" t="s">
        <v>65</v>
      </c>
      <c r="DM9" s="8" t="s">
        <v>64</v>
      </c>
      <c r="DN9" s="8" t="s">
        <v>0</v>
      </c>
      <c r="DO9" s="8" t="s">
        <v>0</v>
      </c>
      <c r="DP9" s="8" t="s">
        <v>0</v>
      </c>
      <c r="DQ9" s="8" t="s">
        <v>0</v>
      </c>
      <c r="DR9" s="8" t="s">
        <v>0</v>
      </c>
      <c r="DS9" s="8" t="s">
        <v>0</v>
      </c>
      <c r="DT9" s="8" t="s">
        <v>0</v>
      </c>
      <c r="DU9" s="8" t="s">
        <v>0</v>
      </c>
      <c r="DV9" s="9" t="s">
        <v>0</v>
      </c>
      <c r="DW9" s="7" t="s">
        <v>0</v>
      </c>
      <c r="DX9" s="8" t="s">
        <v>0</v>
      </c>
      <c r="DY9" s="8" t="s">
        <v>0</v>
      </c>
      <c r="DZ9" s="8" t="s">
        <v>0</v>
      </c>
      <c r="EA9" s="8" t="s">
        <v>0</v>
      </c>
      <c r="EB9" s="8" t="s">
        <v>0</v>
      </c>
      <c r="EC9" s="8" t="s">
        <v>0</v>
      </c>
      <c r="ED9" s="8" t="s">
        <v>0</v>
      </c>
      <c r="EE9" s="8" t="s">
        <v>0</v>
      </c>
      <c r="EF9" s="8" t="s">
        <v>91</v>
      </c>
      <c r="EG9" s="8" t="s">
        <v>92</v>
      </c>
      <c r="EH9" s="8" t="s">
        <v>89</v>
      </c>
      <c r="EI9" s="8" t="s">
        <v>89</v>
      </c>
      <c r="EJ9" s="16" t="s">
        <v>89</v>
      </c>
      <c r="EK9" s="8" t="s">
        <v>89</v>
      </c>
      <c r="EL9" s="8" t="s">
        <v>89</v>
      </c>
      <c r="EM9" s="8" t="s">
        <v>93</v>
      </c>
      <c r="EN9" s="8" t="s">
        <v>0</v>
      </c>
      <c r="EO9" s="8" t="s">
        <v>0</v>
      </c>
      <c r="EP9" s="8" t="s">
        <v>0</v>
      </c>
      <c r="EQ9" s="8" t="s">
        <v>0</v>
      </c>
      <c r="ER9" s="8" t="s">
        <v>0</v>
      </c>
      <c r="ES9" s="8" t="s">
        <v>0</v>
      </c>
      <c r="ET9" s="8" t="s">
        <v>2</v>
      </c>
      <c r="EU9" s="9" t="s">
        <v>2</v>
      </c>
      <c r="EV9" s="7" t="s">
        <v>0</v>
      </c>
      <c r="EW9" s="8" t="s">
        <v>0</v>
      </c>
      <c r="EX9" s="8" t="s">
        <v>0</v>
      </c>
      <c r="EY9" s="8" t="s">
        <v>0</v>
      </c>
      <c r="EZ9" s="8" t="s">
        <v>0</v>
      </c>
      <c r="FA9" s="8" t="s">
        <v>0</v>
      </c>
      <c r="FB9" s="8" t="s">
        <v>0</v>
      </c>
      <c r="FC9" s="8" t="s">
        <v>0</v>
      </c>
      <c r="FD9" s="8" t="s">
        <v>0</v>
      </c>
      <c r="FE9" s="8" t="s">
        <v>0</v>
      </c>
      <c r="FF9" s="8" t="s">
        <v>0</v>
      </c>
      <c r="FG9" s="8" t="s">
        <v>109</v>
      </c>
      <c r="FH9" s="8" t="s">
        <v>110</v>
      </c>
      <c r="FI9" s="8" t="s">
        <v>103</v>
      </c>
      <c r="FJ9" s="8" t="s">
        <v>111</v>
      </c>
      <c r="FK9" s="8" t="s">
        <v>105</v>
      </c>
      <c r="FL9" s="8" t="s">
        <v>112</v>
      </c>
      <c r="FM9" s="8" t="s">
        <v>0</v>
      </c>
      <c r="FN9" s="8" t="s">
        <v>0</v>
      </c>
      <c r="FO9" s="8" t="s">
        <v>0</v>
      </c>
      <c r="FP9" s="8" t="s">
        <v>0</v>
      </c>
      <c r="FQ9" s="8" t="s">
        <v>0</v>
      </c>
      <c r="FR9" s="8" t="s">
        <v>0</v>
      </c>
      <c r="FS9" s="8" t="s">
        <v>2</v>
      </c>
      <c r="FT9" s="9" t="s">
        <v>2</v>
      </c>
      <c r="FU9" t="s">
        <v>2</v>
      </c>
      <c r="FV9" t="s">
        <v>2</v>
      </c>
      <c r="FW9" t="s">
        <v>0</v>
      </c>
      <c r="FX9" t="s">
        <v>0</v>
      </c>
      <c r="FY9" t="s">
        <v>0</v>
      </c>
      <c r="FZ9" t="s">
        <v>0</v>
      </c>
      <c r="GA9" t="s">
        <v>0</v>
      </c>
      <c r="GB9" t="s">
        <v>0</v>
      </c>
      <c r="GC9" t="s">
        <v>124</v>
      </c>
      <c r="GD9" t="s">
        <v>122</v>
      </c>
      <c r="GE9" t="s">
        <v>122</v>
      </c>
      <c r="GF9" t="s">
        <v>122</v>
      </c>
      <c r="GG9" s="17" t="s">
        <v>122</v>
      </c>
      <c r="GH9" s="19" t="s">
        <v>122</v>
      </c>
      <c r="GI9" t="s">
        <v>122</v>
      </c>
      <c r="GJ9" t="s">
        <v>122</v>
      </c>
      <c r="GK9" t="s">
        <v>125</v>
      </c>
      <c r="GL9" t="s">
        <v>121</v>
      </c>
      <c r="GM9" t="s">
        <v>0</v>
      </c>
      <c r="GN9" t="s">
        <v>0</v>
      </c>
      <c r="GO9" t="s">
        <v>0</v>
      </c>
      <c r="GP9" t="s">
        <v>0</v>
      </c>
      <c r="GQ9" t="s">
        <v>0</v>
      </c>
      <c r="GR9" t="s">
        <v>2</v>
      </c>
      <c r="GS9" t="s">
        <v>2</v>
      </c>
      <c r="GT9" t="s">
        <v>0</v>
      </c>
      <c r="GU9" t="s">
        <v>0</v>
      </c>
      <c r="GV9" t="s">
        <v>0</v>
      </c>
      <c r="GW9" t="s">
        <v>0</v>
      </c>
      <c r="GX9" t="s">
        <v>0</v>
      </c>
      <c r="GY9" t="s">
        <v>0</v>
      </c>
      <c r="GZ9" t="s">
        <v>0</v>
      </c>
      <c r="HA9" t="s">
        <v>0</v>
      </c>
      <c r="HB9" t="s">
        <v>0</v>
      </c>
      <c r="HC9" t="s">
        <v>0</v>
      </c>
      <c r="HD9" t="s">
        <v>0</v>
      </c>
      <c r="HE9" t="s">
        <v>0</v>
      </c>
      <c r="HF9" t="s">
        <v>0</v>
      </c>
      <c r="HG9" t="s">
        <v>0</v>
      </c>
      <c r="HH9" t="s">
        <v>0</v>
      </c>
      <c r="HI9" t="s">
        <v>0</v>
      </c>
      <c r="HJ9" t="s">
        <v>0</v>
      </c>
      <c r="HK9" t="s">
        <v>0</v>
      </c>
      <c r="HL9" t="s">
        <v>0</v>
      </c>
      <c r="HM9" t="s">
        <v>0</v>
      </c>
      <c r="HN9" t="s">
        <v>0</v>
      </c>
      <c r="HO9" t="s">
        <v>0</v>
      </c>
      <c r="HP9" t="s">
        <v>0</v>
      </c>
      <c r="HQ9" t="s">
        <v>0</v>
      </c>
      <c r="HR9" t="s">
        <v>0</v>
      </c>
      <c r="HS9" s="13" t="s">
        <v>1</v>
      </c>
      <c r="HT9" s="13" t="s">
        <v>1</v>
      </c>
      <c r="HU9" s="13" t="s">
        <v>1</v>
      </c>
      <c r="HV9" s="13" t="s">
        <v>1</v>
      </c>
      <c r="HW9" s="13" t="s">
        <v>1</v>
      </c>
      <c r="HX9" s="13" t="s">
        <v>1</v>
      </c>
      <c r="HY9" s="13" t="s">
        <v>1</v>
      </c>
      <c r="HZ9" s="13" t="s">
        <v>1</v>
      </c>
      <c r="IA9" s="13" t="s">
        <v>1</v>
      </c>
      <c r="IB9" s="13" t="s">
        <v>1</v>
      </c>
      <c r="IC9" s="13" t="s">
        <v>1</v>
      </c>
      <c r="ID9" s="13" t="s">
        <v>1</v>
      </c>
      <c r="IE9" s="13" t="s">
        <v>1</v>
      </c>
      <c r="IF9" s="13" t="s">
        <v>1</v>
      </c>
      <c r="IG9" s="13" t="s">
        <v>1</v>
      </c>
      <c r="IH9" s="13" t="s">
        <v>1</v>
      </c>
      <c r="II9" s="13" t="s">
        <v>1</v>
      </c>
      <c r="IJ9" s="13" t="s">
        <v>1</v>
      </c>
      <c r="IK9" s="13" t="s">
        <v>1</v>
      </c>
      <c r="IL9" s="13" t="s">
        <v>1</v>
      </c>
      <c r="IM9" s="13" t="s">
        <v>1</v>
      </c>
      <c r="IN9" s="13" t="s">
        <v>1</v>
      </c>
      <c r="IO9" s="13" t="s">
        <v>1</v>
      </c>
      <c r="IP9" s="13" t="s">
        <v>1</v>
      </c>
      <c r="IQ9" s="13" t="s">
        <v>1</v>
      </c>
    </row>
    <row r="10" spans="1:251" x14ac:dyDescent="0.25">
      <c r="A10">
        <v>8</v>
      </c>
      <c r="B10" s="7" t="s">
        <v>0</v>
      </c>
      <c r="C10" s="8" t="s">
        <v>0</v>
      </c>
      <c r="D10" s="8" t="s">
        <v>0</v>
      </c>
      <c r="E10" s="8" t="s">
        <v>0</v>
      </c>
      <c r="F10" s="8" t="s">
        <v>0</v>
      </c>
      <c r="G10" s="8" t="s">
        <v>0</v>
      </c>
      <c r="H10" s="8" t="s">
        <v>0</v>
      </c>
      <c r="I10" s="8" t="s">
        <v>0</v>
      </c>
      <c r="J10" s="8" t="s">
        <v>30</v>
      </c>
      <c r="K10" s="8" t="s">
        <v>31</v>
      </c>
      <c r="L10" s="8" t="s">
        <v>31</v>
      </c>
      <c r="M10" s="14" t="s">
        <v>26</v>
      </c>
      <c r="N10" s="14" t="s">
        <v>26</v>
      </c>
      <c r="O10" s="14" t="s">
        <v>26</v>
      </c>
      <c r="P10" s="8" t="s">
        <v>0</v>
      </c>
      <c r="Q10" s="8" t="s">
        <v>0</v>
      </c>
      <c r="R10" s="8" t="s">
        <v>0</v>
      </c>
      <c r="S10" s="8" t="s">
        <v>0</v>
      </c>
      <c r="T10" s="8" t="s">
        <v>0</v>
      </c>
      <c r="U10" s="8" t="s">
        <v>0</v>
      </c>
      <c r="V10" s="8" t="s">
        <v>0</v>
      </c>
      <c r="W10" s="8" t="s">
        <v>0</v>
      </c>
      <c r="X10" s="8" t="s">
        <v>0</v>
      </c>
      <c r="Y10" s="8" t="s">
        <v>2</v>
      </c>
      <c r="Z10" s="9" t="s">
        <v>2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6</v>
      </c>
      <c r="AG10" t="s">
        <v>6</v>
      </c>
      <c r="AH10" t="s">
        <v>9</v>
      </c>
      <c r="AI10" t="s">
        <v>10</v>
      </c>
      <c r="AJ10" t="s">
        <v>10</v>
      </c>
      <c r="AK10" t="s">
        <v>10</v>
      </c>
      <c r="AL10" s="18" t="s">
        <v>10</v>
      </c>
      <c r="AM10" s="15" t="s">
        <v>10</v>
      </c>
      <c r="AN10" s="15" t="s">
        <v>10</v>
      </c>
      <c r="AO10" t="s">
        <v>10</v>
      </c>
      <c r="AP10" t="s">
        <v>10</v>
      </c>
      <c r="AQ10" t="s">
        <v>10</v>
      </c>
      <c r="AR10" t="s">
        <v>10</v>
      </c>
      <c r="AS10" t="s">
        <v>10</v>
      </c>
      <c r="AT10" t="s">
        <v>10</v>
      </c>
      <c r="AU10" t="s">
        <v>32</v>
      </c>
      <c r="AV10" t="s">
        <v>33</v>
      </c>
      <c r="AW10" t="s">
        <v>3</v>
      </c>
      <c r="AX10" t="s">
        <v>3</v>
      </c>
      <c r="AY10" t="s">
        <v>3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20</v>
      </c>
      <c r="BI10" t="s">
        <v>34</v>
      </c>
      <c r="BJ10" t="s">
        <v>0</v>
      </c>
      <c r="BK10" s="15" t="s">
        <v>35</v>
      </c>
      <c r="BL10" s="15" t="s">
        <v>22</v>
      </c>
      <c r="BM10" s="15" t="s">
        <v>18</v>
      </c>
      <c r="BN10" t="s">
        <v>18</v>
      </c>
      <c r="BO10" t="s">
        <v>36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2</v>
      </c>
      <c r="BX10" t="s">
        <v>2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74</v>
      </c>
      <c r="CH10" t="s">
        <v>79</v>
      </c>
      <c r="CI10" t="s">
        <v>0</v>
      </c>
      <c r="CJ10" s="15" t="s">
        <v>73</v>
      </c>
      <c r="CK10" s="15" t="s">
        <v>80</v>
      </c>
      <c r="CL10" s="15" t="s">
        <v>61</v>
      </c>
      <c r="CM10" s="17" t="s">
        <v>61</v>
      </c>
      <c r="CN10" t="s">
        <v>61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2</v>
      </c>
      <c r="CW10" t="s">
        <v>2</v>
      </c>
      <c r="CX10" s="7" t="s">
        <v>2</v>
      </c>
      <c r="CY10" s="8" t="s">
        <v>2</v>
      </c>
      <c r="CZ10" s="8" t="s">
        <v>0</v>
      </c>
      <c r="DA10" s="8" t="s">
        <v>0</v>
      </c>
      <c r="DB10" s="8" t="s">
        <v>0</v>
      </c>
      <c r="DC10" s="8" t="s">
        <v>0</v>
      </c>
      <c r="DD10" s="8" t="s">
        <v>0</v>
      </c>
      <c r="DE10" s="8" t="s">
        <v>0</v>
      </c>
      <c r="DF10" s="8" t="s">
        <v>0</v>
      </c>
      <c r="DG10" s="8" t="s">
        <v>0</v>
      </c>
      <c r="DH10" s="8" t="s">
        <v>0</v>
      </c>
      <c r="DI10" s="14" t="s">
        <v>0</v>
      </c>
      <c r="DJ10" s="14" t="s">
        <v>66</v>
      </c>
      <c r="DK10" s="14" t="s">
        <v>65</v>
      </c>
      <c r="DL10" s="8" t="s">
        <v>65</v>
      </c>
      <c r="DM10" s="8" t="s">
        <v>64</v>
      </c>
      <c r="DN10" s="8" t="s">
        <v>0</v>
      </c>
      <c r="DO10" s="8" t="s">
        <v>0</v>
      </c>
      <c r="DP10" s="8" t="s">
        <v>0</v>
      </c>
      <c r="DQ10" s="8" t="s">
        <v>0</v>
      </c>
      <c r="DR10" s="8" t="s">
        <v>0</v>
      </c>
      <c r="DS10" s="8" t="s">
        <v>0</v>
      </c>
      <c r="DT10" s="8" t="s">
        <v>0</v>
      </c>
      <c r="DU10" s="8" t="s">
        <v>0</v>
      </c>
      <c r="DV10" s="9" t="s">
        <v>0</v>
      </c>
      <c r="DW10" s="7" t="s">
        <v>0</v>
      </c>
      <c r="DX10" s="8" t="s">
        <v>0</v>
      </c>
      <c r="DY10" s="8" t="s">
        <v>0</v>
      </c>
      <c r="DZ10" s="8" t="s">
        <v>0</v>
      </c>
      <c r="EA10" s="8" t="s">
        <v>0</v>
      </c>
      <c r="EB10" s="8" t="s">
        <v>0</v>
      </c>
      <c r="EC10" s="8" t="s">
        <v>0</v>
      </c>
      <c r="ED10" s="8" t="s">
        <v>0</v>
      </c>
      <c r="EE10" s="8" t="s">
        <v>0</v>
      </c>
      <c r="EF10" s="8" t="s">
        <v>94</v>
      </c>
      <c r="EG10" s="8" t="s">
        <v>89</v>
      </c>
      <c r="EH10" s="14" t="s">
        <v>89</v>
      </c>
      <c r="EI10" s="14" t="s">
        <v>89</v>
      </c>
      <c r="EJ10" s="14" t="s">
        <v>89</v>
      </c>
      <c r="EK10" s="8" t="s">
        <v>89</v>
      </c>
      <c r="EL10" s="8" t="s">
        <v>89</v>
      </c>
      <c r="EM10" s="8" t="s">
        <v>95</v>
      </c>
      <c r="EN10" s="8" t="s">
        <v>0</v>
      </c>
      <c r="EO10" s="8" t="s">
        <v>0</v>
      </c>
      <c r="EP10" s="8" t="s">
        <v>0</v>
      </c>
      <c r="EQ10" s="8" t="s">
        <v>0</v>
      </c>
      <c r="ER10" s="8" t="s">
        <v>0</v>
      </c>
      <c r="ES10" s="8" t="s">
        <v>0</v>
      </c>
      <c r="ET10" s="8" t="s">
        <v>2</v>
      </c>
      <c r="EU10" s="9" t="s">
        <v>2</v>
      </c>
      <c r="EV10" s="7" t="s">
        <v>0</v>
      </c>
      <c r="EW10" s="8" t="s">
        <v>0</v>
      </c>
      <c r="EX10" s="8" t="s">
        <v>0</v>
      </c>
      <c r="EY10" s="8" t="s">
        <v>0</v>
      </c>
      <c r="EZ10" s="8" t="s">
        <v>0</v>
      </c>
      <c r="FA10" s="8" t="s">
        <v>0</v>
      </c>
      <c r="FB10" s="8" t="s">
        <v>0</v>
      </c>
      <c r="FC10" s="8" t="s">
        <v>0</v>
      </c>
      <c r="FD10" s="8" t="s">
        <v>0</v>
      </c>
      <c r="FE10" s="8" t="s">
        <v>0</v>
      </c>
      <c r="FF10" s="8" t="s">
        <v>113</v>
      </c>
      <c r="FG10" s="14" t="s">
        <v>103</v>
      </c>
      <c r="FH10" s="14" t="s">
        <v>110</v>
      </c>
      <c r="FI10" s="14" t="s">
        <v>114</v>
      </c>
      <c r="FJ10" s="8" t="s">
        <v>0</v>
      </c>
      <c r="FK10" s="8" t="s">
        <v>0</v>
      </c>
      <c r="FL10" s="8" t="s">
        <v>0</v>
      </c>
      <c r="FM10" s="8" t="s">
        <v>0</v>
      </c>
      <c r="FN10" s="8" t="s">
        <v>0</v>
      </c>
      <c r="FO10" s="8" t="s">
        <v>0</v>
      </c>
      <c r="FP10" s="8" t="s">
        <v>0</v>
      </c>
      <c r="FQ10" s="8" t="s">
        <v>0</v>
      </c>
      <c r="FR10" s="8" t="s">
        <v>0</v>
      </c>
      <c r="FS10" s="8" t="s">
        <v>2</v>
      </c>
      <c r="FT10" s="9" t="s">
        <v>2</v>
      </c>
      <c r="FU10" t="s">
        <v>2</v>
      </c>
      <c r="FV10" t="s">
        <v>2</v>
      </c>
      <c r="FW10" t="s">
        <v>0</v>
      </c>
      <c r="FX10" t="s">
        <v>0</v>
      </c>
      <c r="FY10" t="s">
        <v>0</v>
      </c>
      <c r="FZ10" t="s">
        <v>0</v>
      </c>
      <c r="GA10" t="s">
        <v>0</v>
      </c>
      <c r="GB10" t="s">
        <v>0</v>
      </c>
      <c r="GC10" t="s">
        <v>126</v>
      </c>
      <c r="GD10" t="s">
        <v>122</v>
      </c>
      <c r="GE10" t="s">
        <v>122</v>
      </c>
      <c r="GF10" t="s">
        <v>122</v>
      </c>
      <c r="GG10" t="s">
        <v>122</v>
      </c>
      <c r="GH10" t="s">
        <v>122</v>
      </c>
      <c r="GI10" t="s">
        <v>122</v>
      </c>
      <c r="GJ10" t="s">
        <v>122</v>
      </c>
      <c r="GK10" t="s">
        <v>127</v>
      </c>
      <c r="GL10" t="s">
        <v>0</v>
      </c>
      <c r="GM10" t="s">
        <v>0</v>
      </c>
      <c r="GN10" t="s">
        <v>0</v>
      </c>
      <c r="GO10" t="s">
        <v>0</v>
      </c>
      <c r="GP10" t="s">
        <v>0</v>
      </c>
      <c r="GQ10" t="s">
        <v>0</v>
      </c>
      <c r="GR10" t="s">
        <v>2</v>
      </c>
      <c r="GS10" t="s">
        <v>2</v>
      </c>
      <c r="GT10" t="s">
        <v>0</v>
      </c>
      <c r="GU10" t="s">
        <v>0</v>
      </c>
      <c r="GV10" t="s">
        <v>0</v>
      </c>
      <c r="GW10" t="s">
        <v>0</v>
      </c>
      <c r="GX10" t="s">
        <v>0</v>
      </c>
      <c r="GY10" t="s">
        <v>0</v>
      </c>
      <c r="GZ10" t="s">
        <v>0</v>
      </c>
      <c r="HA10" t="s">
        <v>0</v>
      </c>
      <c r="HB10" t="s">
        <v>0</v>
      </c>
      <c r="HC10" t="s">
        <v>0</v>
      </c>
      <c r="HD10" t="s">
        <v>0</v>
      </c>
      <c r="HE10" t="s">
        <v>0</v>
      </c>
      <c r="HF10" t="s">
        <v>0</v>
      </c>
      <c r="HG10" t="s">
        <v>0</v>
      </c>
      <c r="HH10" t="s">
        <v>0</v>
      </c>
      <c r="HI10" t="s">
        <v>0</v>
      </c>
      <c r="HJ10" t="s">
        <v>0</v>
      </c>
      <c r="HK10" t="s">
        <v>0</v>
      </c>
      <c r="HL10" t="s">
        <v>0</v>
      </c>
      <c r="HM10" t="s">
        <v>0</v>
      </c>
      <c r="HN10" t="s">
        <v>0</v>
      </c>
      <c r="HO10" t="s">
        <v>0</v>
      </c>
      <c r="HP10" t="s">
        <v>0</v>
      </c>
      <c r="HQ10" t="s">
        <v>0</v>
      </c>
      <c r="HR10" t="s">
        <v>0</v>
      </c>
      <c r="HS10" s="13" t="s">
        <v>1</v>
      </c>
      <c r="HT10" s="13" t="s">
        <v>1</v>
      </c>
      <c r="HU10" s="13" t="s">
        <v>1</v>
      </c>
      <c r="HV10" s="13" t="s">
        <v>1</v>
      </c>
      <c r="HW10" s="13" t="s">
        <v>1</v>
      </c>
      <c r="HX10" s="13" t="s">
        <v>1</v>
      </c>
      <c r="HY10" s="13" t="s">
        <v>1</v>
      </c>
      <c r="HZ10" s="13" t="s">
        <v>1</v>
      </c>
      <c r="IA10" s="13" t="s">
        <v>1</v>
      </c>
      <c r="IB10" s="13" t="s">
        <v>1</v>
      </c>
      <c r="IC10" s="13" t="s">
        <v>1</v>
      </c>
      <c r="ID10" s="13" t="s">
        <v>1</v>
      </c>
      <c r="IE10" s="13" t="s">
        <v>1</v>
      </c>
      <c r="IF10" s="13" t="s">
        <v>1</v>
      </c>
      <c r="IG10" s="13" t="s">
        <v>1</v>
      </c>
      <c r="IH10" s="13" t="s">
        <v>1</v>
      </c>
      <c r="II10" s="13" t="s">
        <v>1</v>
      </c>
      <c r="IJ10" s="13" t="s">
        <v>1</v>
      </c>
      <c r="IK10" s="13" t="s">
        <v>1</v>
      </c>
      <c r="IL10" s="13" t="s">
        <v>1</v>
      </c>
      <c r="IM10" s="13" t="s">
        <v>1</v>
      </c>
      <c r="IN10" s="13" t="s">
        <v>1</v>
      </c>
      <c r="IO10" s="13" t="s">
        <v>1</v>
      </c>
      <c r="IP10" s="13" t="s">
        <v>1</v>
      </c>
      <c r="IQ10" s="13" t="s">
        <v>1</v>
      </c>
    </row>
    <row r="11" spans="1:251" x14ac:dyDescent="0.25">
      <c r="A11">
        <v>9</v>
      </c>
      <c r="B11" s="7" t="s">
        <v>0</v>
      </c>
      <c r="C11" s="8" t="s">
        <v>0</v>
      </c>
      <c r="D11" s="8" t="s">
        <v>0</v>
      </c>
      <c r="E11" s="8" t="s">
        <v>0</v>
      </c>
      <c r="F11" s="8" t="s">
        <v>0</v>
      </c>
      <c r="G11" s="8" t="s">
        <v>0</v>
      </c>
      <c r="H11" s="8" t="s">
        <v>0</v>
      </c>
      <c r="I11" s="8" t="s">
        <v>0</v>
      </c>
      <c r="J11" s="8" t="s">
        <v>0</v>
      </c>
      <c r="K11" s="8" t="s">
        <v>0</v>
      </c>
      <c r="L11" s="8" t="s">
        <v>0</v>
      </c>
      <c r="M11" s="8" t="s">
        <v>26</v>
      </c>
      <c r="N11" s="8" t="s">
        <v>26</v>
      </c>
      <c r="O11" s="8" t="s">
        <v>26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8" t="s">
        <v>0</v>
      </c>
      <c r="X11" s="8" t="s">
        <v>0</v>
      </c>
      <c r="Y11" s="8" t="s">
        <v>2</v>
      </c>
      <c r="Z11" s="9" t="s">
        <v>2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6</v>
      </c>
      <c r="AG11" t="s">
        <v>6</v>
      </c>
      <c r="AH11" t="s">
        <v>9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37</v>
      </c>
      <c r="AU11" t="s">
        <v>38</v>
      </c>
      <c r="AV11" t="s">
        <v>3</v>
      </c>
      <c r="AW11" t="s">
        <v>3</v>
      </c>
      <c r="AX11" t="s">
        <v>3</v>
      </c>
      <c r="AY11" t="s">
        <v>3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39</v>
      </c>
      <c r="BI11" t="s">
        <v>0</v>
      </c>
      <c r="BJ11" t="s">
        <v>0</v>
      </c>
      <c r="BK11" t="s">
        <v>0</v>
      </c>
      <c r="BL11" t="s">
        <v>35</v>
      </c>
      <c r="BM11" t="s">
        <v>18</v>
      </c>
      <c r="BN11" t="s">
        <v>18</v>
      </c>
      <c r="BO11" t="s">
        <v>18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2</v>
      </c>
      <c r="BX11" t="s">
        <v>2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73</v>
      </c>
      <c r="CH11" t="s">
        <v>0</v>
      </c>
      <c r="CI11" t="s">
        <v>0</v>
      </c>
      <c r="CJ11" t="s">
        <v>0</v>
      </c>
      <c r="CK11" t="s">
        <v>0</v>
      </c>
      <c r="CL11" t="s">
        <v>61</v>
      </c>
      <c r="CM11" t="s">
        <v>61</v>
      </c>
      <c r="CN11" t="s">
        <v>76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2</v>
      </c>
      <c r="CW11" t="s">
        <v>2</v>
      </c>
      <c r="CX11" s="7" t="s">
        <v>2</v>
      </c>
      <c r="CY11" s="8" t="s">
        <v>2</v>
      </c>
      <c r="CZ11" s="8" t="s">
        <v>0</v>
      </c>
      <c r="DA11" s="8" t="s">
        <v>0</v>
      </c>
      <c r="DB11" s="8" t="s">
        <v>0</v>
      </c>
      <c r="DC11" s="8" t="s">
        <v>0</v>
      </c>
      <c r="DD11" s="8" t="s">
        <v>0</v>
      </c>
      <c r="DE11" s="8" t="s">
        <v>0</v>
      </c>
      <c r="DF11" s="8" t="s">
        <v>0</v>
      </c>
      <c r="DG11" s="8" t="s">
        <v>0</v>
      </c>
      <c r="DH11" s="8" t="s">
        <v>0</v>
      </c>
      <c r="DI11" s="8" t="s">
        <v>67</v>
      </c>
      <c r="DJ11" s="8" t="s">
        <v>63</v>
      </c>
      <c r="DK11" s="8" t="s">
        <v>65</v>
      </c>
      <c r="DL11" s="8" t="s">
        <v>65</v>
      </c>
      <c r="DM11" s="8" t="s">
        <v>64</v>
      </c>
      <c r="DN11" s="8" t="s">
        <v>0</v>
      </c>
      <c r="DO11" s="8" t="s">
        <v>0</v>
      </c>
      <c r="DP11" s="8" t="s">
        <v>0</v>
      </c>
      <c r="DQ11" s="8" t="s">
        <v>0</v>
      </c>
      <c r="DR11" s="8" t="s">
        <v>0</v>
      </c>
      <c r="DS11" s="8" t="s">
        <v>0</v>
      </c>
      <c r="DT11" s="8" t="s">
        <v>0</v>
      </c>
      <c r="DU11" s="8" t="s">
        <v>0</v>
      </c>
      <c r="DV11" s="9" t="s">
        <v>0</v>
      </c>
      <c r="DW11" s="7" t="s">
        <v>0</v>
      </c>
      <c r="DX11" s="8" t="s">
        <v>0</v>
      </c>
      <c r="DY11" s="8" t="s">
        <v>0</v>
      </c>
      <c r="DZ11" s="8" t="s">
        <v>0</v>
      </c>
      <c r="EA11" s="8" t="s">
        <v>0</v>
      </c>
      <c r="EB11" s="8" t="s">
        <v>0</v>
      </c>
      <c r="EC11" s="8" t="s">
        <v>0</v>
      </c>
      <c r="ED11" s="8" t="s">
        <v>0</v>
      </c>
      <c r="EE11" s="8" t="s">
        <v>0</v>
      </c>
      <c r="EF11" s="8" t="s">
        <v>96</v>
      </c>
      <c r="EG11" s="8" t="s">
        <v>97</v>
      </c>
      <c r="EH11" s="8" t="s">
        <v>0</v>
      </c>
      <c r="EI11" s="8" t="s">
        <v>0</v>
      </c>
      <c r="EJ11" s="8" t="s">
        <v>0</v>
      </c>
      <c r="EK11" s="8" t="s">
        <v>0</v>
      </c>
      <c r="EL11" s="8" t="s">
        <v>0</v>
      </c>
      <c r="EM11" s="8" t="s">
        <v>0</v>
      </c>
      <c r="EN11" s="8" t="s">
        <v>0</v>
      </c>
      <c r="EO11" s="8" t="s">
        <v>0</v>
      </c>
      <c r="EP11" s="8" t="s">
        <v>0</v>
      </c>
      <c r="EQ11" s="8" t="s">
        <v>0</v>
      </c>
      <c r="ER11" s="8" t="s">
        <v>0</v>
      </c>
      <c r="ES11" s="8" t="s">
        <v>0</v>
      </c>
      <c r="ET11" s="8" t="s">
        <v>2</v>
      </c>
      <c r="EU11" s="9" t="s">
        <v>2</v>
      </c>
      <c r="EV11" s="7" t="s">
        <v>0</v>
      </c>
      <c r="EW11" s="8" t="s">
        <v>0</v>
      </c>
      <c r="EX11" s="8" t="s">
        <v>0</v>
      </c>
      <c r="EY11" s="8" t="s">
        <v>0</v>
      </c>
      <c r="EZ11" s="8" t="s">
        <v>0</v>
      </c>
      <c r="FA11" s="8" t="s">
        <v>0</v>
      </c>
      <c r="FB11" s="8" t="s">
        <v>0</v>
      </c>
      <c r="FC11" s="8" t="s">
        <v>0</v>
      </c>
      <c r="FD11" s="8" t="s">
        <v>0</v>
      </c>
      <c r="FE11" s="8" t="s">
        <v>115</v>
      </c>
      <c r="FF11" s="8" t="s">
        <v>103</v>
      </c>
      <c r="FG11" s="8" t="s">
        <v>103</v>
      </c>
      <c r="FH11" s="8" t="s">
        <v>108</v>
      </c>
      <c r="FI11" s="8" t="s">
        <v>0</v>
      </c>
      <c r="FJ11" s="8" t="s">
        <v>0</v>
      </c>
      <c r="FK11" s="8" t="s">
        <v>0</v>
      </c>
      <c r="FL11" s="8" t="s">
        <v>0</v>
      </c>
      <c r="FM11" s="8" t="s">
        <v>0</v>
      </c>
      <c r="FN11" s="8" t="s">
        <v>0</v>
      </c>
      <c r="FO11" s="8" t="s">
        <v>0</v>
      </c>
      <c r="FP11" s="8" t="s">
        <v>0</v>
      </c>
      <c r="FQ11" s="8" t="s">
        <v>0</v>
      </c>
      <c r="FR11" s="8" t="s">
        <v>0</v>
      </c>
      <c r="FS11" s="8" t="s">
        <v>2</v>
      </c>
      <c r="FT11" s="9" t="s">
        <v>2</v>
      </c>
      <c r="FU11" t="s">
        <v>2</v>
      </c>
      <c r="FV11" t="s">
        <v>2</v>
      </c>
      <c r="FW11" t="s">
        <v>0</v>
      </c>
      <c r="FX11" t="s">
        <v>0</v>
      </c>
      <c r="FY11" t="s">
        <v>0</v>
      </c>
      <c r="FZ11" t="s">
        <v>0</v>
      </c>
      <c r="GA11" t="s">
        <v>0</v>
      </c>
      <c r="GB11" t="s">
        <v>0</v>
      </c>
      <c r="GC11" t="s">
        <v>128</v>
      </c>
      <c r="GD11" t="s">
        <v>126</v>
      </c>
      <c r="GE11" t="s">
        <v>129</v>
      </c>
      <c r="GF11" t="s">
        <v>0</v>
      </c>
      <c r="GG11" t="s">
        <v>0</v>
      </c>
      <c r="GH11" t="s">
        <v>0</v>
      </c>
      <c r="GI11" t="s">
        <v>130</v>
      </c>
      <c r="GJ11" t="s">
        <v>122</v>
      </c>
      <c r="GK11" t="s">
        <v>130</v>
      </c>
      <c r="GL11" t="s">
        <v>0</v>
      </c>
      <c r="GM11" t="s">
        <v>0</v>
      </c>
      <c r="GN11" t="s">
        <v>0</v>
      </c>
      <c r="GO11" t="s">
        <v>0</v>
      </c>
      <c r="GP11" t="s">
        <v>0</v>
      </c>
      <c r="GQ11" t="s">
        <v>0</v>
      </c>
      <c r="GR11" t="s">
        <v>2</v>
      </c>
      <c r="GS11" t="s">
        <v>2</v>
      </c>
      <c r="GT11" t="s">
        <v>0</v>
      </c>
      <c r="GU11" t="s">
        <v>0</v>
      </c>
      <c r="GV11" t="s">
        <v>0</v>
      </c>
      <c r="GW11" t="s">
        <v>0</v>
      </c>
      <c r="GX11" t="s">
        <v>0</v>
      </c>
      <c r="GY11" t="s">
        <v>0</v>
      </c>
      <c r="GZ11" t="s">
        <v>0</v>
      </c>
      <c r="HA11" t="s">
        <v>0</v>
      </c>
      <c r="HB11" t="s">
        <v>0</v>
      </c>
      <c r="HC11" t="s">
        <v>0</v>
      </c>
      <c r="HD11" t="s">
        <v>0</v>
      </c>
      <c r="HE11" t="s">
        <v>0</v>
      </c>
      <c r="HF11" t="s">
        <v>0</v>
      </c>
      <c r="HG11" t="s">
        <v>0</v>
      </c>
      <c r="HH11" t="s">
        <v>0</v>
      </c>
      <c r="HI11" t="s">
        <v>0</v>
      </c>
      <c r="HJ11" t="s">
        <v>0</v>
      </c>
      <c r="HK11" t="s">
        <v>0</v>
      </c>
      <c r="HL11" t="s">
        <v>0</v>
      </c>
      <c r="HM11" t="s">
        <v>0</v>
      </c>
      <c r="HN11" t="s">
        <v>0</v>
      </c>
      <c r="HO11" t="s">
        <v>0</v>
      </c>
      <c r="HP11" t="s">
        <v>0</v>
      </c>
      <c r="HQ11" t="s">
        <v>0</v>
      </c>
      <c r="HR11" t="s">
        <v>0</v>
      </c>
      <c r="HS11" s="13" t="s">
        <v>1</v>
      </c>
      <c r="HT11" s="13" t="s">
        <v>1</v>
      </c>
      <c r="HU11" s="13" t="s">
        <v>1</v>
      </c>
      <c r="HV11" s="13" t="s">
        <v>1</v>
      </c>
      <c r="HW11" s="13" t="s">
        <v>1</v>
      </c>
      <c r="HX11" s="13" t="s">
        <v>1</v>
      </c>
      <c r="HY11" s="13" t="s">
        <v>1</v>
      </c>
      <c r="HZ11" s="13" t="s">
        <v>1</v>
      </c>
      <c r="IA11" s="13" t="s">
        <v>1</v>
      </c>
      <c r="IB11" s="13" t="s">
        <v>1</v>
      </c>
      <c r="IC11" s="13" t="s">
        <v>1</v>
      </c>
      <c r="ID11" s="13" t="s">
        <v>1</v>
      </c>
      <c r="IE11" s="13" t="s">
        <v>1</v>
      </c>
      <c r="IF11" s="13" t="s">
        <v>1</v>
      </c>
      <c r="IG11" s="13" t="s">
        <v>1</v>
      </c>
      <c r="IH11" s="13" t="s">
        <v>1</v>
      </c>
      <c r="II11" s="13" t="s">
        <v>1</v>
      </c>
      <c r="IJ11" s="13" t="s">
        <v>1</v>
      </c>
      <c r="IK11" s="13" t="s">
        <v>1</v>
      </c>
      <c r="IL11" s="13" t="s">
        <v>1</v>
      </c>
      <c r="IM11" s="13" t="s">
        <v>1</v>
      </c>
      <c r="IN11" s="13" t="s">
        <v>1</v>
      </c>
      <c r="IO11" s="13" t="s">
        <v>1</v>
      </c>
      <c r="IP11" s="13" t="s">
        <v>1</v>
      </c>
      <c r="IQ11" s="13" t="s">
        <v>1</v>
      </c>
    </row>
    <row r="12" spans="1:251" x14ac:dyDescent="0.25">
      <c r="A12">
        <v>10</v>
      </c>
      <c r="B12" s="7" t="s">
        <v>0</v>
      </c>
      <c r="C12" s="8" t="s">
        <v>0</v>
      </c>
      <c r="D12" s="8" t="s">
        <v>0</v>
      </c>
      <c r="E12" s="8" t="s">
        <v>0</v>
      </c>
      <c r="F12" s="8" t="s">
        <v>0</v>
      </c>
      <c r="G12" s="8" t="s">
        <v>0</v>
      </c>
      <c r="H12" s="8" t="s">
        <v>0</v>
      </c>
      <c r="I12" s="8" t="s">
        <v>0</v>
      </c>
      <c r="J12" s="8" t="s">
        <v>0</v>
      </c>
      <c r="K12" s="8" t="s">
        <v>0</v>
      </c>
      <c r="L12" s="8" t="s">
        <v>0</v>
      </c>
      <c r="M12" s="8" t="s">
        <v>26</v>
      </c>
      <c r="N12" s="8" t="s">
        <v>26</v>
      </c>
      <c r="O12" s="8" t="s">
        <v>26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8" t="s">
        <v>0</v>
      </c>
      <c r="X12" s="8" t="s">
        <v>0</v>
      </c>
      <c r="Y12" s="8" t="s">
        <v>2</v>
      </c>
      <c r="Z12" s="9" t="s">
        <v>2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6</v>
      </c>
      <c r="AG12" t="s">
        <v>6</v>
      </c>
      <c r="AH12" t="s">
        <v>9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32</v>
      </c>
      <c r="AQ12" t="s">
        <v>40</v>
      </c>
      <c r="AR12" t="s">
        <v>3</v>
      </c>
      <c r="AS12" t="s">
        <v>3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18</v>
      </c>
      <c r="BN12" t="s">
        <v>18</v>
      </c>
      <c r="BO12" t="s">
        <v>22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2</v>
      </c>
      <c r="BX12" t="s">
        <v>2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81</v>
      </c>
      <c r="CL12" t="s">
        <v>61</v>
      </c>
      <c r="CM12" t="s">
        <v>61</v>
      </c>
      <c r="CN12" t="s">
        <v>82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2</v>
      </c>
      <c r="CW12" t="s">
        <v>2</v>
      </c>
      <c r="CX12" s="7" t="s">
        <v>2</v>
      </c>
      <c r="CY12" s="8" t="s">
        <v>2</v>
      </c>
      <c r="CZ12" s="8" t="s">
        <v>0</v>
      </c>
      <c r="DA12" s="8" t="s">
        <v>0</v>
      </c>
      <c r="DB12" s="8" t="s">
        <v>0</v>
      </c>
      <c r="DC12" s="8" t="s">
        <v>0</v>
      </c>
      <c r="DD12" s="8" t="s">
        <v>0</v>
      </c>
      <c r="DE12" s="8" t="s">
        <v>0</v>
      </c>
      <c r="DF12" s="8" t="s">
        <v>0</v>
      </c>
      <c r="DG12" s="8" t="s">
        <v>0</v>
      </c>
      <c r="DH12" s="8" t="s">
        <v>62</v>
      </c>
      <c r="DI12" s="8" t="s">
        <v>64</v>
      </c>
      <c r="DJ12" s="8" t="s">
        <v>66</v>
      </c>
      <c r="DK12" s="8" t="s">
        <v>65</v>
      </c>
      <c r="DL12" s="8" t="s">
        <v>65</v>
      </c>
      <c r="DM12" s="8" t="s">
        <v>64</v>
      </c>
      <c r="DN12" s="8" t="s">
        <v>0</v>
      </c>
      <c r="DO12" s="8" t="s">
        <v>0</v>
      </c>
      <c r="DP12" s="8" t="s">
        <v>0</v>
      </c>
      <c r="DQ12" s="8" t="s">
        <v>0</v>
      </c>
      <c r="DR12" s="8" t="s">
        <v>0</v>
      </c>
      <c r="DS12" s="8" t="s">
        <v>0</v>
      </c>
      <c r="DT12" s="8" t="s">
        <v>0</v>
      </c>
      <c r="DU12" s="8" t="s">
        <v>0</v>
      </c>
      <c r="DV12" s="9" t="s">
        <v>0</v>
      </c>
      <c r="DW12" s="7" t="s">
        <v>0</v>
      </c>
      <c r="DX12" s="8" t="s">
        <v>0</v>
      </c>
      <c r="DY12" s="8" t="s">
        <v>0</v>
      </c>
      <c r="DZ12" s="8" t="s">
        <v>0</v>
      </c>
      <c r="EA12" s="8" t="s">
        <v>0</v>
      </c>
      <c r="EB12" s="8" t="s">
        <v>0</v>
      </c>
      <c r="EC12" s="8" t="s">
        <v>0</v>
      </c>
      <c r="ED12" s="8" t="s">
        <v>0</v>
      </c>
      <c r="EE12" s="8" t="s">
        <v>95</v>
      </c>
      <c r="EF12" s="8" t="s">
        <v>89</v>
      </c>
      <c r="EG12" s="8" t="s">
        <v>89</v>
      </c>
      <c r="EH12" s="8" t="s">
        <v>98</v>
      </c>
      <c r="EI12" s="8" t="s">
        <v>99</v>
      </c>
      <c r="EJ12" s="8" t="s">
        <v>94</v>
      </c>
      <c r="EK12" s="8" t="s">
        <v>0</v>
      </c>
      <c r="EL12" s="8" t="s">
        <v>0</v>
      </c>
      <c r="EM12" s="8" t="s">
        <v>0</v>
      </c>
      <c r="EN12" s="8" t="s">
        <v>0</v>
      </c>
      <c r="EO12" s="8" t="s">
        <v>0</v>
      </c>
      <c r="EP12" s="8" t="s">
        <v>0</v>
      </c>
      <c r="EQ12" s="8" t="s">
        <v>0</v>
      </c>
      <c r="ER12" s="8" t="s">
        <v>0</v>
      </c>
      <c r="ES12" s="8" t="s">
        <v>0</v>
      </c>
      <c r="ET12" s="8" t="s">
        <v>2</v>
      </c>
      <c r="EU12" s="9" t="s">
        <v>2</v>
      </c>
      <c r="EV12" s="7" t="s">
        <v>0</v>
      </c>
      <c r="EW12" s="8" t="s">
        <v>0</v>
      </c>
      <c r="EX12" s="8" t="s">
        <v>0</v>
      </c>
      <c r="EY12" s="8" t="s">
        <v>0</v>
      </c>
      <c r="EZ12" s="8" t="s">
        <v>0</v>
      </c>
      <c r="FA12" s="8" t="s">
        <v>0</v>
      </c>
      <c r="FB12" s="8" t="s">
        <v>0</v>
      </c>
      <c r="FC12" s="8" t="s">
        <v>0</v>
      </c>
      <c r="FD12" s="8" t="s">
        <v>112</v>
      </c>
      <c r="FE12" s="8" t="s">
        <v>103</v>
      </c>
      <c r="FF12" s="8" t="s">
        <v>103</v>
      </c>
      <c r="FG12" s="8" t="s">
        <v>113</v>
      </c>
      <c r="FH12" s="8" t="s">
        <v>0</v>
      </c>
      <c r="FI12" s="8" t="s">
        <v>0</v>
      </c>
      <c r="FJ12" s="8" t="s">
        <v>0</v>
      </c>
      <c r="FK12" s="8" t="s">
        <v>0</v>
      </c>
      <c r="FL12" s="8" t="s">
        <v>0</v>
      </c>
      <c r="FM12" s="8" t="s">
        <v>0</v>
      </c>
      <c r="FN12" s="8" t="s">
        <v>0</v>
      </c>
      <c r="FO12" s="8" t="s">
        <v>0</v>
      </c>
      <c r="FP12" s="8" t="s">
        <v>0</v>
      </c>
      <c r="FQ12" s="8" t="s">
        <v>0</v>
      </c>
      <c r="FR12" s="8" t="s">
        <v>0</v>
      </c>
      <c r="FS12" s="8" t="s">
        <v>2</v>
      </c>
      <c r="FT12" s="9" t="s">
        <v>2</v>
      </c>
      <c r="FU12" t="s">
        <v>2</v>
      </c>
      <c r="FV12" t="s">
        <v>2</v>
      </c>
      <c r="FW12" t="s">
        <v>0</v>
      </c>
      <c r="FX12" t="s">
        <v>0</v>
      </c>
      <c r="FY12" t="s">
        <v>0</v>
      </c>
      <c r="FZ12" t="s">
        <v>0</v>
      </c>
      <c r="GA12" t="s">
        <v>0</v>
      </c>
      <c r="GB12" t="s">
        <v>0</v>
      </c>
      <c r="GC12" t="s">
        <v>126</v>
      </c>
      <c r="GD12" t="s">
        <v>0</v>
      </c>
      <c r="GE12" t="s">
        <v>0</v>
      </c>
      <c r="GF12" t="s">
        <v>0</v>
      </c>
      <c r="GG12" t="s">
        <v>0</v>
      </c>
      <c r="GH12" t="s">
        <v>0</v>
      </c>
      <c r="GI12" t="s">
        <v>127</v>
      </c>
      <c r="GJ12" t="s">
        <v>125</v>
      </c>
      <c r="GK12" t="s">
        <v>0</v>
      </c>
      <c r="GL12" t="s">
        <v>0</v>
      </c>
      <c r="GM12" t="s">
        <v>0</v>
      </c>
      <c r="GN12" t="s">
        <v>0</v>
      </c>
      <c r="GO12" t="s">
        <v>0</v>
      </c>
      <c r="GP12" t="s">
        <v>0</v>
      </c>
      <c r="GQ12" t="s">
        <v>0</v>
      </c>
      <c r="GR12" t="s">
        <v>2</v>
      </c>
      <c r="GS12" t="s">
        <v>2</v>
      </c>
      <c r="GT12" t="s">
        <v>0</v>
      </c>
      <c r="GU12" t="s">
        <v>0</v>
      </c>
      <c r="GV12" t="s">
        <v>0</v>
      </c>
      <c r="GW12" t="s">
        <v>0</v>
      </c>
      <c r="GX12" t="s">
        <v>0</v>
      </c>
      <c r="GY12" t="s">
        <v>0</v>
      </c>
      <c r="GZ12" t="s">
        <v>0</v>
      </c>
      <c r="HA12" t="s">
        <v>0</v>
      </c>
      <c r="HB12" t="s">
        <v>0</v>
      </c>
      <c r="HC12" t="s">
        <v>0</v>
      </c>
      <c r="HD12" t="s">
        <v>0</v>
      </c>
      <c r="HE12" t="s">
        <v>0</v>
      </c>
      <c r="HF12" t="s">
        <v>0</v>
      </c>
      <c r="HG12" t="s">
        <v>0</v>
      </c>
      <c r="HH12" t="s">
        <v>0</v>
      </c>
      <c r="HI12" t="s">
        <v>0</v>
      </c>
      <c r="HJ12" t="s">
        <v>0</v>
      </c>
      <c r="HK12" t="s">
        <v>0</v>
      </c>
      <c r="HL12" t="s">
        <v>0</v>
      </c>
      <c r="HM12" t="s">
        <v>0</v>
      </c>
      <c r="HN12" t="s">
        <v>0</v>
      </c>
      <c r="HO12" t="s">
        <v>0</v>
      </c>
      <c r="HP12" t="s">
        <v>0</v>
      </c>
      <c r="HQ12" t="s">
        <v>0</v>
      </c>
      <c r="HR12" t="s">
        <v>0</v>
      </c>
      <c r="HS12" s="13" t="s">
        <v>1</v>
      </c>
      <c r="HT12" s="13" t="s">
        <v>1</v>
      </c>
      <c r="HU12" s="13" t="s">
        <v>1</v>
      </c>
      <c r="HV12" s="13" t="s">
        <v>1</v>
      </c>
      <c r="HW12" s="13" t="s">
        <v>1</v>
      </c>
      <c r="HX12" s="13" t="s">
        <v>1</v>
      </c>
      <c r="HY12" s="13" t="s">
        <v>1</v>
      </c>
      <c r="HZ12" s="13" t="s">
        <v>1</v>
      </c>
      <c r="IA12" s="13" t="s">
        <v>1</v>
      </c>
      <c r="IB12" s="13" t="s">
        <v>1</v>
      </c>
      <c r="IC12" s="13" t="s">
        <v>1</v>
      </c>
      <c r="ID12" s="13" t="s">
        <v>1</v>
      </c>
      <c r="IE12" s="13" t="s">
        <v>1</v>
      </c>
      <c r="IF12" s="13" t="s">
        <v>1</v>
      </c>
      <c r="IG12" s="13" t="s">
        <v>1</v>
      </c>
      <c r="IH12" s="13" t="s">
        <v>1</v>
      </c>
      <c r="II12" s="13" t="s">
        <v>1</v>
      </c>
      <c r="IJ12" s="13" t="s">
        <v>1</v>
      </c>
      <c r="IK12" s="13" t="s">
        <v>1</v>
      </c>
      <c r="IL12" s="13" t="s">
        <v>1</v>
      </c>
      <c r="IM12" s="13" t="s">
        <v>1</v>
      </c>
      <c r="IN12" s="13" t="s">
        <v>1</v>
      </c>
      <c r="IO12" s="13" t="s">
        <v>1</v>
      </c>
      <c r="IP12" s="13" t="s">
        <v>1</v>
      </c>
      <c r="IQ12" s="13" t="s">
        <v>1</v>
      </c>
    </row>
    <row r="13" spans="1:251" x14ac:dyDescent="0.25">
      <c r="A13">
        <v>11</v>
      </c>
      <c r="B13" s="7" t="s">
        <v>0</v>
      </c>
      <c r="C13" s="8" t="s">
        <v>0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8" t="s">
        <v>0</v>
      </c>
      <c r="K13" s="8" t="s">
        <v>0</v>
      </c>
      <c r="L13" s="8" t="s">
        <v>0</v>
      </c>
      <c r="M13" s="8" t="s">
        <v>26</v>
      </c>
      <c r="N13" s="8" t="s">
        <v>26</v>
      </c>
      <c r="O13" s="8" t="s">
        <v>26</v>
      </c>
      <c r="P13" s="8" t="s">
        <v>0</v>
      </c>
      <c r="Q13" s="8" t="s">
        <v>0</v>
      </c>
      <c r="R13" s="8" t="s">
        <v>0</v>
      </c>
      <c r="S13" s="8" t="s">
        <v>0</v>
      </c>
      <c r="T13" s="8" t="s">
        <v>0</v>
      </c>
      <c r="U13" s="8" t="s">
        <v>0</v>
      </c>
      <c r="V13" s="8" t="s">
        <v>0</v>
      </c>
      <c r="W13" s="8" t="s">
        <v>0</v>
      </c>
      <c r="X13" s="8" t="s">
        <v>0</v>
      </c>
      <c r="Y13" s="8" t="s">
        <v>2</v>
      </c>
      <c r="Z13" s="9" t="s">
        <v>2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6</v>
      </c>
      <c r="AG13" t="s">
        <v>6</v>
      </c>
      <c r="AH13" t="s">
        <v>9</v>
      </c>
      <c r="AI13" t="s">
        <v>10</v>
      </c>
      <c r="AJ13" t="s">
        <v>10</v>
      </c>
      <c r="AK13" t="s">
        <v>10</v>
      </c>
      <c r="AL13" t="s">
        <v>10</v>
      </c>
      <c r="AM13" t="s">
        <v>10</v>
      </c>
      <c r="AN13" t="s">
        <v>41</v>
      </c>
      <c r="AO13" t="s">
        <v>42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18</v>
      </c>
      <c r="BN13" t="s">
        <v>18</v>
      </c>
      <c r="BO13" t="s">
        <v>43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2</v>
      </c>
      <c r="BX13" t="s">
        <v>2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 t="s">
        <v>0</v>
      </c>
      <c r="CJ13" t="s">
        <v>83</v>
      </c>
      <c r="CK13" t="s">
        <v>77</v>
      </c>
      <c r="CL13" t="s">
        <v>61</v>
      </c>
      <c r="CM13" t="s">
        <v>80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2</v>
      </c>
      <c r="CW13" t="s">
        <v>2</v>
      </c>
      <c r="CX13" s="7" t="s">
        <v>2</v>
      </c>
      <c r="CY13" s="8" t="s">
        <v>2</v>
      </c>
      <c r="CZ13" s="8" t="s">
        <v>0</v>
      </c>
      <c r="DA13" s="8" t="s">
        <v>0</v>
      </c>
      <c r="DB13" s="8" t="s">
        <v>0</v>
      </c>
      <c r="DC13" s="8" t="s">
        <v>0</v>
      </c>
      <c r="DD13" s="8" t="s">
        <v>0</v>
      </c>
      <c r="DE13" s="8" t="s">
        <v>0</v>
      </c>
      <c r="DF13" s="8" t="s">
        <v>0</v>
      </c>
      <c r="DG13" s="8" t="s">
        <v>0</v>
      </c>
      <c r="DH13" s="8" t="s">
        <v>68</v>
      </c>
      <c r="DI13" s="8" t="s">
        <v>66</v>
      </c>
      <c r="DJ13" s="8" t="s">
        <v>69</v>
      </c>
      <c r="DK13" s="8" t="s">
        <v>65</v>
      </c>
      <c r="DL13" s="8" t="s">
        <v>65</v>
      </c>
      <c r="DM13" s="8" t="s">
        <v>64</v>
      </c>
      <c r="DN13" s="8" t="s">
        <v>0</v>
      </c>
      <c r="DO13" s="8" t="s">
        <v>0</v>
      </c>
      <c r="DP13" s="8" t="s">
        <v>0</v>
      </c>
      <c r="DQ13" s="8" t="s">
        <v>0</v>
      </c>
      <c r="DR13" s="8" t="s">
        <v>0</v>
      </c>
      <c r="DS13" s="8" t="s">
        <v>0</v>
      </c>
      <c r="DT13" s="8" t="s">
        <v>0</v>
      </c>
      <c r="DU13" s="8" t="s">
        <v>0</v>
      </c>
      <c r="DV13" s="9" t="s">
        <v>0</v>
      </c>
      <c r="DW13" s="7" t="s">
        <v>0</v>
      </c>
      <c r="DX13" s="8" t="s">
        <v>0</v>
      </c>
      <c r="DY13" s="8" t="s">
        <v>0</v>
      </c>
      <c r="DZ13" s="8" t="s">
        <v>0</v>
      </c>
      <c r="EA13" s="8" t="s">
        <v>0</v>
      </c>
      <c r="EB13" s="8" t="s">
        <v>0</v>
      </c>
      <c r="EC13" s="8" t="s">
        <v>0</v>
      </c>
      <c r="ED13" s="8" t="s">
        <v>0</v>
      </c>
      <c r="EE13" s="8" t="s">
        <v>100</v>
      </c>
      <c r="EF13" s="8" t="s">
        <v>89</v>
      </c>
      <c r="EG13" s="8" t="s">
        <v>89</v>
      </c>
      <c r="EH13" s="8" t="s">
        <v>89</v>
      </c>
      <c r="EI13" s="8" t="s">
        <v>89</v>
      </c>
      <c r="EJ13" s="8" t="s">
        <v>89</v>
      </c>
      <c r="EK13" s="8" t="s">
        <v>98</v>
      </c>
      <c r="EL13" s="8" t="s">
        <v>101</v>
      </c>
      <c r="EM13" s="8" t="s">
        <v>0</v>
      </c>
      <c r="EN13" s="8" t="s">
        <v>0</v>
      </c>
      <c r="EO13" s="8" t="s">
        <v>0</v>
      </c>
      <c r="EP13" s="8" t="s">
        <v>0</v>
      </c>
      <c r="EQ13" s="8" t="s">
        <v>0</v>
      </c>
      <c r="ER13" s="8" t="s">
        <v>0</v>
      </c>
      <c r="ES13" s="8" t="s">
        <v>0</v>
      </c>
      <c r="ET13" s="8" t="s">
        <v>2</v>
      </c>
      <c r="EU13" s="9" t="s">
        <v>2</v>
      </c>
      <c r="EV13" s="7" t="s">
        <v>0</v>
      </c>
      <c r="EW13" s="8" t="s">
        <v>0</v>
      </c>
      <c r="EX13" s="8" t="s">
        <v>0</v>
      </c>
      <c r="EY13" s="8" t="s">
        <v>0</v>
      </c>
      <c r="EZ13" s="8" t="s">
        <v>0</v>
      </c>
      <c r="FA13" s="8" t="s">
        <v>0</v>
      </c>
      <c r="FB13" s="8" t="s">
        <v>0</v>
      </c>
      <c r="FC13" s="8" t="s">
        <v>0</v>
      </c>
      <c r="FD13" s="8" t="s">
        <v>113</v>
      </c>
      <c r="FE13" s="8" t="s">
        <v>103</v>
      </c>
      <c r="FF13" s="8" t="s">
        <v>103</v>
      </c>
      <c r="FG13" s="8" t="s">
        <v>116</v>
      </c>
      <c r="FH13" s="8" t="s">
        <v>110</v>
      </c>
      <c r="FI13" s="8" t="s">
        <v>103</v>
      </c>
      <c r="FJ13" s="8" t="s">
        <v>116</v>
      </c>
      <c r="FK13" s="8" t="s">
        <v>114</v>
      </c>
      <c r="FL13" s="8" t="s">
        <v>0</v>
      </c>
      <c r="FM13" s="8" t="s">
        <v>0</v>
      </c>
      <c r="FN13" s="8" t="s">
        <v>0</v>
      </c>
      <c r="FO13" s="8" t="s">
        <v>0</v>
      </c>
      <c r="FP13" s="8" t="s">
        <v>0</v>
      </c>
      <c r="FQ13" s="8" t="s">
        <v>0</v>
      </c>
      <c r="FR13" s="8" t="s">
        <v>0</v>
      </c>
      <c r="FS13" s="8" t="s">
        <v>2</v>
      </c>
      <c r="FT13" s="9" t="s">
        <v>2</v>
      </c>
      <c r="FU13" t="s">
        <v>2</v>
      </c>
      <c r="FV13" t="s">
        <v>2</v>
      </c>
      <c r="FW13" t="s">
        <v>0</v>
      </c>
      <c r="FX13" t="s">
        <v>0</v>
      </c>
      <c r="FY13" t="s">
        <v>0</v>
      </c>
      <c r="FZ13" t="s">
        <v>0</v>
      </c>
      <c r="GA13" t="s">
        <v>0</v>
      </c>
      <c r="GB13" t="s">
        <v>0</v>
      </c>
      <c r="GC13" t="s">
        <v>0</v>
      </c>
      <c r="GD13" t="s">
        <v>0</v>
      </c>
      <c r="GE13" t="s">
        <v>0</v>
      </c>
      <c r="GF13" t="s">
        <v>0</v>
      </c>
      <c r="GG13" t="s">
        <v>0</v>
      </c>
      <c r="GH13" t="s">
        <v>121</v>
      </c>
      <c r="GI13" t="s">
        <v>122</v>
      </c>
      <c r="GJ13" t="s">
        <v>127</v>
      </c>
      <c r="GK13" t="s">
        <v>0</v>
      </c>
      <c r="GL13" t="s">
        <v>0</v>
      </c>
      <c r="GM13" t="s">
        <v>0</v>
      </c>
      <c r="GN13" t="s">
        <v>0</v>
      </c>
      <c r="GO13" t="s">
        <v>0</v>
      </c>
      <c r="GP13" t="s">
        <v>0</v>
      </c>
      <c r="GQ13" t="s">
        <v>0</v>
      </c>
      <c r="GR13" t="s">
        <v>2</v>
      </c>
      <c r="GS13" t="s">
        <v>2</v>
      </c>
      <c r="GT13" t="s">
        <v>0</v>
      </c>
      <c r="GU13" t="s">
        <v>0</v>
      </c>
      <c r="GV13" t="s">
        <v>0</v>
      </c>
      <c r="GW13" t="s">
        <v>0</v>
      </c>
      <c r="GX13" t="s">
        <v>0</v>
      </c>
      <c r="GY13" t="s">
        <v>0</v>
      </c>
      <c r="GZ13" t="s">
        <v>0</v>
      </c>
      <c r="HA13" t="s">
        <v>0</v>
      </c>
      <c r="HB13" t="s">
        <v>0</v>
      </c>
      <c r="HC13" t="s">
        <v>0</v>
      </c>
      <c r="HD13" t="s">
        <v>0</v>
      </c>
      <c r="HE13" t="s">
        <v>0</v>
      </c>
      <c r="HF13" t="s">
        <v>0</v>
      </c>
      <c r="HG13" t="s">
        <v>0</v>
      </c>
      <c r="HH13" t="s">
        <v>0</v>
      </c>
      <c r="HI13" t="s">
        <v>0</v>
      </c>
      <c r="HJ13" t="s">
        <v>0</v>
      </c>
      <c r="HK13" t="s">
        <v>0</v>
      </c>
      <c r="HL13" t="s">
        <v>0</v>
      </c>
      <c r="HM13" t="s">
        <v>0</v>
      </c>
      <c r="HN13" t="s">
        <v>0</v>
      </c>
      <c r="HO13" t="s">
        <v>0</v>
      </c>
      <c r="HP13" t="s">
        <v>0</v>
      </c>
      <c r="HQ13" t="s">
        <v>0</v>
      </c>
      <c r="HR13" t="s">
        <v>0</v>
      </c>
      <c r="HS13" s="13" t="s">
        <v>1</v>
      </c>
      <c r="HT13" s="13" t="s">
        <v>1</v>
      </c>
      <c r="HU13" s="13" t="s">
        <v>1</v>
      </c>
      <c r="HV13" s="13" t="s">
        <v>1</v>
      </c>
      <c r="HW13" s="13" t="s">
        <v>1</v>
      </c>
      <c r="HX13" s="13" t="s">
        <v>1</v>
      </c>
      <c r="HY13" s="13" t="s">
        <v>1</v>
      </c>
      <c r="HZ13" s="13" t="s">
        <v>1</v>
      </c>
      <c r="IA13" s="13" t="s">
        <v>1</v>
      </c>
      <c r="IB13" s="13" t="s">
        <v>1</v>
      </c>
      <c r="IC13" s="13" t="s">
        <v>1</v>
      </c>
      <c r="ID13" s="13" t="s">
        <v>1</v>
      </c>
      <c r="IE13" s="13" t="s">
        <v>1</v>
      </c>
      <c r="IF13" s="13" t="s">
        <v>1</v>
      </c>
      <c r="IG13" s="13" t="s">
        <v>1</v>
      </c>
      <c r="IH13" s="13" t="s">
        <v>1</v>
      </c>
      <c r="II13" s="13" t="s">
        <v>1</v>
      </c>
      <c r="IJ13" s="13" t="s">
        <v>1</v>
      </c>
      <c r="IK13" s="13" t="s">
        <v>1</v>
      </c>
      <c r="IL13" s="13" t="s">
        <v>1</v>
      </c>
      <c r="IM13" s="13" t="s">
        <v>1</v>
      </c>
      <c r="IN13" s="13" t="s">
        <v>1</v>
      </c>
      <c r="IO13" s="13" t="s">
        <v>1</v>
      </c>
      <c r="IP13" s="13" t="s">
        <v>1</v>
      </c>
      <c r="IQ13" s="13" t="s">
        <v>1</v>
      </c>
    </row>
    <row r="14" spans="1:251" x14ac:dyDescent="0.25">
      <c r="A14">
        <v>12</v>
      </c>
      <c r="B14" s="7" t="s">
        <v>0</v>
      </c>
      <c r="C14" s="8" t="s">
        <v>0</v>
      </c>
      <c r="D14" s="8" t="s">
        <v>0</v>
      </c>
      <c r="E14" s="8" t="s">
        <v>0</v>
      </c>
      <c r="F14" s="8" t="s">
        <v>0</v>
      </c>
      <c r="G14" s="8" t="s">
        <v>0</v>
      </c>
      <c r="H14" s="8" t="s">
        <v>0</v>
      </c>
      <c r="I14" s="8" t="s">
        <v>0</v>
      </c>
      <c r="J14" s="8" t="s">
        <v>0</v>
      </c>
      <c r="K14" s="8" t="s">
        <v>0</v>
      </c>
      <c r="L14" s="8" t="s">
        <v>0</v>
      </c>
      <c r="M14" s="8" t="s">
        <v>26</v>
      </c>
      <c r="N14" s="8" t="s">
        <v>26</v>
      </c>
      <c r="O14" s="8" t="s">
        <v>26</v>
      </c>
      <c r="P14" s="8" t="s">
        <v>0</v>
      </c>
      <c r="Q14" s="8" t="s">
        <v>0</v>
      </c>
      <c r="R14" s="8" t="s">
        <v>0</v>
      </c>
      <c r="S14" s="8" t="s">
        <v>0</v>
      </c>
      <c r="T14" s="8" t="s">
        <v>0</v>
      </c>
      <c r="U14" s="8" t="s">
        <v>0</v>
      </c>
      <c r="V14" s="8" t="s">
        <v>0</v>
      </c>
      <c r="W14" s="8" t="s">
        <v>0</v>
      </c>
      <c r="X14" s="8" t="s">
        <v>0</v>
      </c>
      <c r="Y14" s="8" t="s">
        <v>2</v>
      </c>
      <c r="Z14" s="9" t="s">
        <v>2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6</v>
      </c>
      <c r="AG14" t="s">
        <v>6</v>
      </c>
      <c r="AH14" t="s">
        <v>9</v>
      </c>
      <c r="AI14" t="s">
        <v>10</v>
      </c>
      <c r="AJ14" t="s">
        <v>10</v>
      </c>
      <c r="AK14" t="s">
        <v>44</v>
      </c>
      <c r="AL14" t="s">
        <v>45</v>
      </c>
      <c r="AM14" t="s">
        <v>3</v>
      </c>
      <c r="AN14" t="s">
        <v>3</v>
      </c>
      <c r="AO14" t="s">
        <v>3</v>
      </c>
      <c r="AP14" t="s">
        <v>3</v>
      </c>
      <c r="AQ14" t="s">
        <v>3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23</v>
      </c>
      <c r="BM14" t="s">
        <v>18</v>
      </c>
      <c r="BN14" t="s">
        <v>36</v>
      </c>
      <c r="BO14" t="s">
        <v>19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2</v>
      </c>
      <c r="BX14" t="s">
        <v>2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 t="s">
        <v>0</v>
      </c>
      <c r="CH14" t="s">
        <v>0</v>
      </c>
      <c r="CI14" t="s">
        <v>74</v>
      </c>
      <c r="CJ14" t="s">
        <v>61</v>
      </c>
      <c r="CK14" t="s">
        <v>61</v>
      </c>
      <c r="CL14" t="s">
        <v>61</v>
      </c>
      <c r="CM14" t="s">
        <v>61</v>
      </c>
      <c r="CN14" t="s">
        <v>80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2</v>
      </c>
      <c r="CW14" t="s">
        <v>2</v>
      </c>
      <c r="CX14" s="7" t="s">
        <v>2</v>
      </c>
      <c r="CY14" s="8" t="s">
        <v>2</v>
      </c>
      <c r="CZ14" s="8" t="s">
        <v>0</v>
      </c>
      <c r="DA14" s="8" t="s">
        <v>0</v>
      </c>
      <c r="DB14" s="8" t="s">
        <v>0</v>
      </c>
      <c r="DC14" s="8" t="s">
        <v>0</v>
      </c>
      <c r="DD14" s="8" t="s">
        <v>0</v>
      </c>
      <c r="DE14" s="8" t="s">
        <v>0</v>
      </c>
      <c r="DF14" s="8" t="s">
        <v>0</v>
      </c>
      <c r="DG14" s="8" t="s">
        <v>70</v>
      </c>
      <c r="DH14" s="8" t="s">
        <v>71</v>
      </c>
      <c r="DI14" s="8" t="s">
        <v>0</v>
      </c>
      <c r="DJ14" s="8" t="s">
        <v>69</v>
      </c>
      <c r="DK14" s="8" t="s">
        <v>65</v>
      </c>
      <c r="DL14" s="8" t="s">
        <v>65</v>
      </c>
      <c r="DM14" s="8" t="s">
        <v>64</v>
      </c>
      <c r="DN14" s="8" t="s">
        <v>0</v>
      </c>
      <c r="DO14" s="8" t="s">
        <v>0</v>
      </c>
      <c r="DP14" s="8" t="s">
        <v>0</v>
      </c>
      <c r="DQ14" s="8" t="s">
        <v>0</v>
      </c>
      <c r="DR14" s="8" t="s">
        <v>0</v>
      </c>
      <c r="DS14" s="8" t="s">
        <v>0</v>
      </c>
      <c r="DT14" s="8" t="s">
        <v>0</v>
      </c>
      <c r="DU14" s="8" t="s">
        <v>0</v>
      </c>
      <c r="DV14" s="9" t="s">
        <v>0</v>
      </c>
      <c r="DW14" s="7" t="s">
        <v>0</v>
      </c>
      <c r="DX14" s="8" t="s">
        <v>0</v>
      </c>
      <c r="DY14" s="8" t="s">
        <v>0</v>
      </c>
      <c r="DZ14" s="8" t="s">
        <v>0</v>
      </c>
      <c r="EA14" s="8" t="s">
        <v>0</v>
      </c>
      <c r="EB14" s="8" t="s">
        <v>0</v>
      </c>
      <c r="EC14" s="8" t="s">
        <v>0</v>
      </c>
      <c r="ED14" s="8" t="s">
        <v>0</v>
      </c>
      <c r="EE14" s="8" t="s">
        <v>98</v>
      </c>
      <c r="EF14" s="8" t="s">
        <v>89</v>
      </c>
      <c r="EG14" s="8" t="s">
        <v>89</v>
      </c>
      <c r="EH14" s="8" t="s">
        <v>89</v>
      </c>
      <c r="EI14" s="8" t="s">
        <v>89</v>
      </c>
      <c r="EJ14" s="8" t="s">
        <v>89</v>
      </c>
      <c r="EK14" s="8" t="s">
        <v>89</v>
      </c>
      <c r="EL14" s="8" t="s">
        <v>92</v>
      </c>
      <c r="EM14" s="8" t="s">
        <v>95</v>
      </c>
      <c r="EN14" s="8" t="s">
        <v>0</v>
      </c>
      <c r="EO14" s="8" t="s">
        <v>0</v>
      </c>
      <c r="EP14" s="8" t="s">
        <v>0</v>
      </c>
      <c r="EQ14" s="8" t="s">
        <v>0</v>
      </c>
      <c r="ER14" s="8" t="s">
        <v>0</v>
      </c>
      <c r="ES14" s="8" t="s">
        <v>0</v>
      </c>
      <c r="ET14" s="8" t="s">
        <v>2</v>
      </c>
      <c r="EU14" s="9" t="s">
        <v>2</v>
      </c>
      <c r="EV14" s="7" t="s">
        <v>0</v>
      </c>
      <c r="EW14" s="8" t="s">
        <v>0</v>
      </c>
      <c r="EX14" s="8" t="s">
        <v>0</v>
      </c>
      <c r="EY14" s="8" t="s">
        <v>0</v>
      </c>
      <c r="EZ14" s="8" t="s">
        <v>0</v>
      </c>
      <c r="FA14" s="8" t="s">
        <v>0</v>
      </c>
      <c r="FB14" s="8" t="s">
        <v>0</v>
      </c>
      <c r="FC14" s="8" t="s">
        <v>0</v>
      </c>
      <c r="FD14" s="8" t="s">
        <v>107</v>
      </c>
      <c r="FE14" s="8" t="s">
        <v>103</v>
      </c>
      <c r="FF14" s="8" t="s">
        <v>103</v>
      </c>
      <c r="FG14" s="8" t="s">
        <v>112</v>
      </c>
      <c r="FH14" s="8" t="s">
        <v>104</v>
      </c>
      <c r="FI14" s="8" t="s">
        <v>106</v>
      </c>
      <c r="FJ14" s="8" t="s">
        <v>103</v>
      </c>
      <c r="FK14" s="8" t="s">
        <v>103</v>
      </c>
      <c r="FL14" s="8" t="s">
        <v>114</v>
      </c>
      <c r="FM14" s="8" t="s">
        <v>0</v>
      </c>
      <c r="FN14" s="8" t="s">
        <v>0</v>
      </c>
      <c r="FO14" s="8" t="s">
        <v>0</v>
      </c>
      <c r="FP14" s="8" t="s">
        <v>0</v>
      </c>
      <c r="FQ14" s="8" t="s">
        <v>0</v>
      </c>
      <c r="FR14" s="8" t="s">
        <v>0</v>
      </c>
      <c r="FS14" s="8" t="s">
        <v>2</v>
      </c>
      <c r="FT14" s="9" t="s">
        <v>2</v>
      </c>
      <c r="FU14" t="s">
        <v>2</v>
      </c>
      <c r="FV14" t="s">
        <v>2</v>
      </c>
      <c r="FW14" t="s">
        <v>0</v>
      </c>
      <c r="FX14" t="s">
        <v>0</v>
      </c>
      <c r="FY14" t="s">
        <v>0</v>
      </c>
      <c r="FZ14" t="s">
        <v>0</v>
      </c>
      <c r="GA14" t="s">
        <v>0</v>
      </c>
      <c r="GB14" t="s">
        <v>0</v>
      </c>
      <c r="GC14" t="s">
        <v>0</v>
      </c>
      <c r="GD14" t="s">
        <v>0</v>
      </c>
      <c r="GE14" t="s">
        <v>0</v>
      </c>
      <c r="GF14" t="s">
        <v>0</v>
      </c>
      <c r="GG14" t="s">
        <v>0</v>
      </c>
      <c r="GH14" t="s">
        <v>123</v>
      </c>
      <c r="GI14" t="s">
        <v>122</v>
      </c>
      <c r="GJ14" t="s">
        <v>131</v>
      </c>
      <c r="GK14" t="s">
        <v>0</v>
      </c>
      <c r="GL14" t="s">
        <v>0</v>
      </c>
      <c r="GM14" t="s">
        <v>0</v>
      </c>
      <c r="GN14" t="s">
        <v>0</v>
      </c>
      <c r="GO14" t="s">
        <v>0</v>
      </c>
      <c r="GP14" t="s">
        <v>0</v>
      </c>
      <c r="GQ14" t="s">
        <v>0</v>
      </c>
      <c r="GR14" t="s">
        <v>2</v>
      </c>
      <c r="GS14" t="s">
        <v>2</v>
      </c>
      <c r="GT14" t="s">
        <v>0</v>
      </c>
      <c r="GU14" t="s">
        <v>0</v>
      </c>
      <c r="GV14" t="s">
        <v>0</v>
      </c>
      <c r="GW14" t="s">
        <v>0</v>
      </c>
      <c r="GX14" t="s">
        <v>0</v>
      </c>
      <c r="GY14" t="s">
        <v>0</v>
      </c>
      <c r="GZ14" t="s">
        <v>0</v>
      </c>
      <c r="HA14" t="s">
        <v>0</v>
      </c>
      <c r="HB14" t="s">
        <v>0</v>
      </c>
      <c r="HC14" t="s">
        <v>0</v>
      </c>
      <c r="HD14" t="s">
        <v>0</v>
      </c>
      <c r="HE14" t="s">
        <v>0</v>
      </c>
      <c r="HF14" t="s">
        <v>0</v>
      </c>
      <c r="HG14" t="s">
        <v>0</v>
      </c>
      <c r="HH14" t="s">
        <v>0</v>
      </c>
      <c r="HI14" t="s">
        <v>0</v>
      </c>
      <c r="HJ14" t="s">
        <v>0</v>
      </c>
      <c r="HK14" t="s">
        <v>0</v>
      </c>
      <c r="HL14" t="s">
        <v>0</v>
      </c>
      <c r="HM14" t="s">
        <v>0</v>
      </c>
      <c r="HN14" t="s">
        <v>0</v>
      </c>
      <c r="HO14" t="s">
        <v>0</v>
      </c>
      <c r="HP14" t="s">
        <v>0</v>
      </c>
      <c r="HQ14" t="s">
        <v>0</v>
      </c>
      <c r="HR14" t="s">
        <v>0</v>
      </c>
      <c r="HS14" s="13" t="s">
        <v>1</v>
      </c>
      <c r="HT14" s="13" t="s">
        <v>1</v>
      </c>
      <c r="HU14" s="13" t="s">
        <v>1</v>
      </c>
      <c r="HV14" s="13" t="s">
        <v>1</v>
      </c>
      <c r="HW14" s="13" t="s">
        <v>1</v>
      </c>
      <c r="HX14" s="13" t="s">
        <v>1</v>
      </c>
      <c r="HY14" s="13" t="s">
        <v>1</v>
      </c>
      <c r="HZ14" s="13" t="s">
        <v>1</v>
      </c>
      <c r="IA14" s="13" t="s">
        <v>1</v>
      </c>
      <c r="IB14" s="13" t="s">
        <v>1</v>
      </c>
      <c r="IC14" s="13" t="s">
        <v>1</v>
      </c>
      <c r="ID14" s="13" t="s">
        <v>1</v>
      </c>
      <c r="IE14" s="13" t="s">
        <v>1</v>
      </c>
      <c r="IF14" s="13" t="s">
        <v>1</v>
      </c>
      <c r="IG14" s="13" t="s">
        <v>1</v>
      </c>
      <c r="IH14" s="13" t="s">
        <v>1</v>
      </c>
      <c r="II14" s="13" t="s">
        <v>1</v>
      </c>
      <c r="IJ14" s="13" t="s">
        <v>1</v>
      </c>
      <c r="IK14" s="13" t="s">
        <v>1</v>
      </c>
      <c r="IL14" s="13" t="s">
        <v>1</v>
      </c>
      <c r="IM14" s="13" t="s">
        <v>1</v>
      </c>
      <c r="IN14" s="13" t="s">
        <v>1</v>
      </c>
      <c r="IO14" s="13" t="s">
        <v>1</v>
      </c>
      <c r="IP14" s="13" t="s">
        <v>1</v>
      </c>
      <c r="IQ14" s="13" t="s">
        <v>1</v>
      </c>
    </row>
    <row r="15" spans="1:251" x14ac:dyDescent="0.25">
      <c r="A15">
        <v>13</v>
      </c>
      <c r="B15" s="7" t="s">
        <v>0</v>
      </c>
      <c r="C15" s="8" t="s">
        <v>0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26</v>
      </c>
      <c r="N15" s="16" t="s">
        <v>26</v>
      </c>
      <c r="O15" s="8" t="s">
        <v>26</v>
      </c>
      <c r="P15" s="8" t="s">
        <v>0</v>
      </c>
      <c r="Q15" s="8" t="s">
        <v>0</v>
      </c>
      <c r="R15" s="8" t="s">
        <v>0</v>
      </c>
      <c r="S15" s="8" t="s">
        <v>0</v>
      </c>
      <c r="T15" s="8" t="s">
        <v>0</v>
      </c>
      <c r="U15" s="8" t="s">
        <v>0</v>
      </c>
      <c r="V15" s="8" t="s">
        <v>0</v>
      </c>
      <c r="W15" s="8" t="s">
        <v>0</v>
      </c>
      <c r="X15" s="8" t="s">
        <v>0</v>
      </c>
      <c r="Y15" s="8" t="s">
        <v>2</v>
      </c>
      <c r="Z15" s="9" t="s">
        <v>2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6</v>
      </c>
      <c r="AG15" t="s">
        <v>6</v>
      </c>
      <c r="AH15" t="s">
        <v>46</v>
      </c>
      <c r="AI15" t="s">
        <v>47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3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48</v>
      </c>
      <c r="BM15" t="s">
        <v>21</v>
      </c>
      <c r="BN15" t="s">
        <v>49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2</v>
      </c>
      <c r="BX15" t="s">
        <v>2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83</v>
      </c>
      <c r="CK15" t="s">
        <v>77</v>
      </c>
      <c r="CL15" t="s">
        <v>61</v>
      </c>
      <c r="CM15" t="s">
        <v>61</v>
      </c>
      <c r="CN15" t="s">
        <v>61</v>
      </c>
      <c r="CO15" t="s">
        <v>82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2</v>
      </c>
      <c r="CW15" t="s">
        <v>2</v>
      </c>
      <c r="CX15" s="7" t="s">
        <v>2</v>
      </c>
      <c r="CY15" s="8" t="s">
        <v>2</v>
      </c>
      <c r="CZ15" s="8" t="s">
        <v>0</v>
      </c>
      <c r="DA15" s="8" t="s">
        <v>0</v>
      </c>
      <c r="DB15" s="8" t="s">
        <v>0</v>
      </c>
      <c r="DC15" s="8" t="s">
        <v>0</v>
      </c>
      <c r="DD15" s="8" t="s">
        <v>0</v>
      </c>
      <c r="DE15" s="8" t="s">
        <v>0</v>
      </c>
      <c r="DF15" s="8" t="s">
        <v>62</v>
      </c>
      <c r="DG15" s="8" t="s">
        <v>72</v>
      </c>
      <c r="DH15" s="8" t="s">
        <v>62</v>
      </c>
      <c r="DI15" s="8" t="s">
        <v>0</v>
      </c>
      <c r="DJ15" s="8" t="s">
        <v>69</v>
      </c>
      <c r="DK15" s="8" t="s">
        <v>65</v>
      </c>
      <c r="DL15" s="8" t="s">
        <v>65</v>
      </c>
      <c r="DM15" s="8" t="s">
        <v>64</v>
      </c>
      <c r="DN15" s="8" t="s">
        <v>0</v>
      </c>
      <c r="DO15" s="8" t="s">
        <v>0</v>
      </c>
      <c r="DP15" s="8" t="s">
        <v>0</v>
      </c>
      <c r="DQ15" s="8" t="s">
        <v>0</v>
      </c>
      <c r="DR15" s="8" t="s">
        <v>0</v>
      </c>
      <c r="DS15" s="8" t="s">
        <v>0</v>
      </c>
      <c r="DT15" s="8" t="s">
        <v>0</v>
      </c>
      <c r="DU15" s="8" t="s">
        <v>0</v>
      </c>
      <c r="DV15" s="9" t="s">
        <v>0</v>
      </c>
      <c r="DW15" s="7" t="s">
        <v>0</v>
      </c>
      <c r="DX15" s="8" t="s">
        <v>0</v>
      </c>
      <c r="DY15" s="8" t="s">
        <v>0</v>
      </c>
      <c r="DZ15" s="8" t="s">
        <v>0</v>
      </c>
      <c r="EA15" s="8" t="s">
        <v>0</v>
      </c>
      <c r="EB15" s="8" t="s">
        <v>0</v>
      </c>
      <c r="EC15" s="8" t="s">
        <v>0</v>
      </c>
      <c r="ED15" s="8" t="s">
        <v>0</v>
      </c>
      <c r="EE15" s="8" t="s">
        <v>0</v>
      </c>
      <c r="EF15" s="8" t="s">
        <v>0</v>
      </c>
      <c r="EG15" s="8" t="s">
        <v>95</v>
      </c>
      <c r="EH15" s="8" t="s">
        <v>102</v>
      </c>
      <c r="EI15" s="8" t="s">
        <v>88</v>
      </c>
      <c r="EJ15" s="8" t="s">
        <v>89</v>
      </c>
      <c r="EK15" s="8" t="s">
        <v>89</v>
      </c>
      <c r="EL15" s="8" t="s">
        <v>89</v>
      </c>
      <c r="EM15" s="8" t="s">
        <v>88</v>
      </c>
      <c r="EN15" s="8" t="s">
        <v>0</v>
      </c>
      <c r="EO15" s="8" t="s">
        <v>0</v>
      </c>
      <c r="EP15" s="8" t="s">
        <v>0</v>
      </c>
      <c r="EQ15" s="8" t="s">
        <v>0</v>
      </c>
      <c r="ER15" s="8" t="s">
        <v>0</v>
      </c>
      <c r="ES15" s="8" t="s">
        <v>0</v>
      </c>
      <c r="ET15" s="8" t="s">
        <v>2</v>
      </c>
      <c r="EU15" s="9" t="s">
        <v>2</v>
      </c>
      <c r="EV15" s="7" t="s">
        <v>0</v>
      </c>
      <c r="EW15" s="8" t="s">
        <v>0</v>
      </c>
      <c r="EX15" s="8" t="s">
        <v>0</v>
      </c>
      <c r="EY15" s="8" t="s">
        <v>0</v>
      </c>
      <c r="EZ15" s="8" t="s">
        <v>0</v>
      </c>
      <c r="FA15" s="8" t="s">
        <v>0</v>
      </c>
      <c r="FB15" s="8" t="s">
        <v>0</v>
      </c>
      <c r="FC15" s="8" t="s">
        <v>0</v>
      </c>
      <c r="FD15" s="8" t="s">
        <v>103</v>
      </c>
      <c r="FE15" s="8" t="s">
        <v>103</v>
      </c>
      <c r="FF15" s="8" t="s">
        <v>103</v>
      </c>
      <c r="FG15" s="8" t="s">
        <v>0</v>
      </c>
      <c r="FH15" s="8" t="s">
        <v>0</v>
      </c>
      <c r="FI15" s="8" t="s">
        <v>117</v>
      </c>
      <c r="FJ15" s="8" t="s">
        <v>103</v>
      </c>
      <c r="FK15" s="8" t="s">
        <v>103</v>
      </c>
      <c r="FL15" s="8" t="s">
        <v>116</v>
      </c>
      <c r="FM15" s="8" t="s">
        <v>0</v>
      </c>
      <c r="FN15" s="8" t="s">
        <v>0</v>
      </c>
      <c r="FO15" s="8" t="s">
        <v>0</v>
      </c>
      <c r="FP15" s="8" t="s">
        <v>0</v>
      </c>
      <c r="FQ15" s="8" t="s">
        <v>0</v>
      </c>
      <c r="FR15" s="8" t="s">
        <v>0</v>
      </c>
      <c r="FS15" s="8" t="s">
        <v>2</v>
      </c>
      <c r="FT15" s="9" t="s">
        <v>2</v>
      </c>
      <c r="FU15" t="s">
        <v>2</v>
      </c>
      <c r="FV15" t="s">
        <v>2</v>
      </c>
      <c r="FW15" t="s">
        <v>0</v>
      </c>
      <c r="FX15" t="s">
        <v>0</v>
      </c>
      <c r="FY15" t="s">
        <v>0</v>
      </c>
      <c r="FZ15" t="s">
        <v>0</v>
      </c>
      <c r="GA15" t="s">
        <v>0</v>
      </c>
      <c r="GB15" t="s">
        <v>0</v>
      </c>
      <c r="GC15" t="s">
        <v>0</v>
      </c>
      <c r="GD15" t="s">
        <v>0</v>
      </c>
      <c r="GE15" t="s">
        <v>0</v>
      </c>
      <c r="GF15" t="s">
        <v>0</v>
      </c>
      <c r="GG15" t="s">
        <v>0</v>
      </c>
      <c r="GH15" t="s">
        <v>128</v>
      </c>
      <c r="GI15" t="s">
        <v>132</v>
      </c>
      <c r="GJ15" t="s">
        <v>0</v>
      </c>
      <c r="GK15" t="s">
        <v>0</v>
      </c>
      <c r="GL15" t="s">
        <v>0</v>
      </c>
      <c r="GM15" t="s">
        <v>0</v>
      </c>
      <c r="GN15" t="s">
        <v>0</v>
      </c>
      <c r="GO15" t="s">
        <v>0</v>
      </c>
      <c r="GP15" t="s">
        <v>0</v>
      </c>
      <c r="GQ15" t="s">
        <v>0</v>
      </c>
      <c r="GR15" t="s">
        <v>2</v>
      </c>
      <c r="GS15" t="s">
        <v>2</v>
      </c>
      <c r="GT15" t="s">
        <v>0</v>
      </c>
      <c r="GU15" t="s">
        <v>0</v>
      </c>
      <c r="GV15" t="s">
        <v>0</v>
      </c>
      <c r="GW15" t="s">
        <v>0</v>
      </c>
      <c r="GX15" t="s">
        <v>0</v>
      </c>
      <c r="GY15" t="s">
        <v>0</v>
      </c>
      <c r="GZ15" t="s">
        <v>0</v>
      </c>
      <c r="HA15" t="s">
        <v>0</v>
      </c>
      <c r="HB15" t="s">
        <v>0</v>
      </c>
      <c r="HC15" t="s">
        <v>0</v>
      </c>
      <c r="HD15" t="s">
        <v>0</v>
      </c>
      <c r="HE15" t="s">
        <v>0</v>
      </c>
      <c r="HF15" t="s">
        <v>0</v>
      </c>
      <c r="HG15" t="s">
        <v>0</v>
      </c>
      <c r="HH15" t="s">
        <v>0</v>
      </c>
      <c r="HI15" t="s">
        <v>0</v>
      </c>
      <c r="HJ15" t="s">
        <v>0</v>
      </c>
      <c r="HK15" t="s">
        <v>0</v>
      </c>
      <c r="HL15" t="s">
        <v>0</v>
      </c>
      <c r="HM15" t="s">
        <v>0</v>
      </c>
      <c r="HN15" t="s">
        <v>0</v>
      </c>
      <c r="HO15" t="s">
        <v>0</v>
      </c>
      <c r="HP15" t="s">
        <v>0</v>
      </c>
      <c r="HQ15" t="s">
        <v>0</v>
      </c>
      <c r="HR15" t="s">
        <v>0</v>
      </c>
      <c r="HS15" s="13" t="s">
        <v>1</v>
      </c>
      <c r="HT15" s="13" t="s">
        <v>1</v>
      </c>
      <c r="HU15" s="13" t="s">
        <v>1</v>
      </c>
      <c r="HV15" s="13" t="s">
        <v>1</v>
      </c>
      <c r="HW15" s="13" t="s">
        <v>1</v>
      </c>
      <c r="HX15" s="13" t="s">
        <v>1</v>
      </c>
      <c r="HY15" s="13" t="s">
        <v>1</v>
      </c>
      <c r="HZ15" s="13" t="s">
        <v>1</v>
      </c>
      <c r="IA15" s="13" t="s">
        <v>1</v>
      </c>
      <c r="IB15" s="13" t="s">
        <v>1</v>
      </c>
      <c r="IC15" s="13" t="s">
        <v>1</v>
      </c>
      <c r="ID15" s="13" t="s">
        <v>1</v>
      </c>
      <c r="IE15" s="13" t="s">
        <v>1</v>
      </c>
      <c r="IF15" s="13" t="s">
        <v>1</v>
      </c>
      <c r="IG15" s="13" t="s">
        <v>1</v>
      </c>
      <c r="IH15" s="13" t="s">
        <v>1</v>
      </c>
      <c r="II15" s="13" t="s">
        <v>1</v>
      </c>
      <c r="IJ15" s="13" t="s">
        <v>1</v>
      </c>
      <c r="IK15" s="13" t="s">
        <v>1</v>
      </c>
      <c r="IL15" s="13" t="s">
        <v>1</v>
      </c>
      <c r="IM15" s="13" t="s">
        <v>1</v>
      </c>
      <c r="IN15" s="13" t="s">
        <v>1</v>
      </c>
      <c r="IO15" s="13" t="s">
        <v>1</v>
      </c>
      <c r="IP15" s="13" t="s">
        <v>1</v>
      </c>
      <c r="IQ15" s="13" t="s">
        <v>1</v>
      </c>
    </row>
    <row r="16" spans="1:251" x14ac:dyDescent="0.25">
      <c r="A16">
        <v>14</v>
      </c>
      <c r="B16" s="7" t="s">
        <v>0</v>
      </c>
      <c r="C16" s="8" t="s">
        <v>0</v>
      </c>
      <c r="D16" s="8" t="s">
        <v>0</v>
      </c>
      <c r="E16" s="8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8" t="s">
        <v>0</v>
      </c>
      <c r="L16" s="8" t="s">
        <v>0</v>
      </c>
      <c r="M16" s="8" t="s">
        <v>26</v>
      </c>
      <c r="N16" s="8" t="s">
        <v>26</v>
      </c>
      <c r="O16" s="8" t="s">
        <v>26</v>
      </c>
      <c r="P16" s="8" t="s">
        <v>0</v>
      </c>
      <c r="Q16" s="8" t="s">
        <v>0</v>
      </c>
      <c r="R16" s="8" t="s">
        <v>0</v>
      </c>
      <c r="S16" s="8" t="s">
        <v>0</v>
      </c>
      <c r="T16" s="8" t="s">
        <v>0</v>
      </c>
      <c r="U16" s="8" t="s">
        <v>0</v>
      </c>
      <c r="V16" s="8" t="s">
        <v>0</v>
      </c>
      <c r="W16" s="8" t="s">
        <v>0</v>
      </c>
      <c r="X16" s="8" t="s">
        <v>0</v>
      </c>
      <c r="Y16" s="8" t="s">
        <v>2</v>
      </c>
      <c r="Z16" s="9" t="s">
        <v>2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6</v>
      </c>
      <c r="AG16" t="s">
        <v>6</v>
      </c>
      <c r="AH16" t="s">
        <v>50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51</v>
      </c>
      <c r="BL16" t="s">
        <v>18</v>
      </c>
      <c r="BM16" t="s">
        <v>23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2</v>
      </c>
      <c r="BX16" t="s">
        <v>2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80</v>
      </c>
      <c r="CM16" t="s">
        <v>61</v>
      </c>
      <c r="CN16" t="s">
        <v>61</v>
      </c>
      <c r="CO16" t="s">
        <v>84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2</v>
      </c>
      <c r="CW16" t="s">
        <v>2</v>
      </c>
      <c r="CX16" s="7" t="s">
        <v>2</v>
      </c>
      <c r="CY16" s="8" t="s">
        <v>2</v>
      </c>
      <c r="CZ16" s="8" t="s">
        <v>0</v>
      </c>
      <c r="DA16" s="8" t="s">
        <v>0</v>
      </c>
      <c r="DB16" s="8" t="s">
        <v>0</v>
      </c>
      <c r="DC16" s="8" t="s">
        <v>0</v>
      </c>
      <c r="DD16" s="8" t="s">
        <v>0</v>
      </c>
      <c r="DE16" s="8" t="s">
        <v>0</v>
      </c>
      <c r="DF16" s="8" t="s">
        <v>71</v>
      </c>
      <c r="DG16" s="8" t="s">
        <v>70</v>
      </c>
      <c r="DH16" s="8" t="s">
        <v>0</v>
      </c>
      <c r="DI16" s="8" t="s">
        <v>0</v>
      </c>
      <c r="DJ16" s="8" t="s">
        <v>69</v>
      </c>
      <c r="DK16" s="8" t="s">
        <v>65</v>
      </c>
      <c r="DL16" s="8" t="s">
        <v>65</v>
      </c>
      <c r="DM16" s="8" t="s">
        <v>64</v>
      </c>
      <c r="DN16" s="8" t="s">
        <v>0</v>
      </c>
      <c r="DO16" s="8" t="s">
        <v>0</v>
      </c>
      <c r="DP16" s="8" t="s">
        <v>0</v>
      </c>
      <c r="DQ16" s="8" t="s">
        <v>0</v>
      </c>
      <c r="DR16" s="8" t="s">
        <v>0</v>
      </c>
      <c r="DS16" s="8" t="s">
        <v>0</v>
      </c>
      <c r="DT16" s="8" t="s">
        <v>0</v>
      </c>
      <c r="DU16" s="8" t="s">
        <v>0</v>
      </c>
      <c r="DV16" s="9" t="s">
        <v>0</v>
      </c>
      <c r="DW16" s="7" t="s">
        <v>0</v>
      </c>
      <c r="DX16" s="8" t="s">
        <v>0</v>
      </c>
      <c r="DY16" s="8" t="s">
        <v>0</v>
      </c>
      <c r="DZ16" s="8" t="s">
        <v>0</v>
      </c>
      <c r="EA16" s="8" t="s">
        <v>0</v>
      </c>
      <c r="EB16" s="8" t="s">
        <v>0</v>
      </c>
      <c r="EC16" s="8" t="s">
        <v>0</v>
      </c>
      <c r="ED16" s="8" t="s">
        <v>0</v>
      </c>
      <c r="EE16" s="8" t="s">
        <v>0</v>
      </c>
      <c r="EF16" s="8" t="s">
        <v>0</v>
      </c>
      <c r="EG16" s="8" t="s">
        <v>0</v>
      </c>
      <c r="EH16" s="8" t="s">
        <v>0</v>
      </c>
      <c r="EI16" s="8" t="s">
        <v>0</v>
      </c>
      <c r="EJ16" s="8" t="s">
        <v>101</v>
      </c>
      <c r="EK16" s="8" t="s">
        <v>92</v>
      </c>
      <c r="EL16" s="8" t="s">
        <v>89</v>
      </c>
      <c r="EM16" s="8" t="s">
        <v>92</v>
      </c>
      <c r="EN16" s="8" t="s">
        <v>0</v>
      </c>
      <c r="EO16" s="8" t="s">
        <v>0</v>
      </c>
      <c r="EP16" s="8" t="s">
        <v>0</v>
      </c>
      <c r="EQ16" s="8" t="s">
        <v>0</v>
      </c>
      <c r="ER16" s="8" t="s">
        <v>0</v>
      </c>
      <c r="ES16" s="8" t="s">
        <v>0</v>
      </c>
      <c r="ET16" s="8" t="s">
        <v>2</v>
      </c>
      <c r="EU16" s="9" t="s">
        <v>2</v>
      </c>
      <c r="EV16" s="7" t="s">
        <v>0</v>
      </c>
      <c r="EW16" s="8" t="s">
        <v>0</v>
      </c>
      <c r="EX16" s="8" t="s">
        <v>0</v>
      </c>
      <c r="EY16" s="8" t="s">
        <v>0</v>
      </c>
      <c r="EZ16" s="8" t="s">
        <v>0</v>
      </c>
      <c r="FA16" s="8" t="s">
        <v>0</v>
      </c>
      <c r="FB16" s="8" t="s">
        <v>0</v>
      </c>
      <c r="FC16" s="8" t="s">
        <v>0</v>
      </c>
      <c r="FD16" s="8" t="s">
        <v>103</v>
      </c>
      <c r="FE16" s="16" t="s">
        <v>103</v>
      </c>
      <c r="FF16" s="8" t="s">
        <v>103</v>
      </c>
      <c r="FG16" s="8" t="s">
        <v>0</v>
      </c>
      <c r="FH16" s="8" t="s">
        <v>0</v>
      </c>
      <c r="FI16" s="8" t="s">
        <v>0</v>
      </c>
      <c r="FJ16" s="8" t="s">
        <v>103</v>
      </c>
      <c r="FK16" s="8" t="s">
        <v>103</v>
      </c>
      <c r="FL16" s="8" t="s">
        <v>103</v>
      </c>
      <c r="FM16" s="8" t="s">
        <v>0</v>
      </c>
      <c r="FN16" s="8" t="s">
        <v>0</v>
      </c>
      <c r="FO16" s="8" t="s">
        <v>0</v>
      </c>
      <c r="FP16" s="8" t="s">
        <v>0</v>
      </c>
      <c r="FQ16" s="8" t="s">
        <v>0</v>
      </c>
      <c r="FR16" s="8" t="s">
        <v>0</v>
      </c>
      <c r="FS16" s="8" t="s">
        <v>2</v>
      </c>
      <c r="FT16" s="9" t="s">
        <v>2</v>
      </c>
      <c r="FU16" t="s">
        <v>2</v>
      </c>
      <c r="FV16" t="s">
        <v>2</v>
      </c>
      <c r="FW16" t="s">
        <v>0</v>
      </c>
      <c r="FX16" t="s">
        <v>0</v>
      </c>
      <c r="FY16" t="s">
        <v>0</v>
      </c>
      <c r="FZ16" t="s">
        <v>0</v>
      </c>
      <c r="GA16" t="s">
        <v>0</v>
      </c>
      <c r="GB16" t="s">
        <v>0</v>
      </c>
      <c r="GC16" t="s">
        <v>0</v>
      </c>
      <c r="GD16" t="s">
        <v>0</v>
      </c>
      <c r="GE16" t="s">
        <v>0</v>
      </c>
      <c r="GF16" t="s">
        <v>0</v>
      </c>
      <c r="GG16" t="s">
        <v>121</v>
      </c>
      <c r="GH16" t="s">
        <v>122</v>
      </c>
      <c r="GI16" t="s">
        <v>133</v>
      </c>
      <c r="GJ16" t="s">
        <v>0</v>
      </c>
      <c r="GK16" t="s">
        <v>0</v>
      </c>
      <c r="GL16" t="s">
        <v>0</v>
      </c>
      <c r="GM16" t="s">
        <v>0</v>
      </c>
      <c r="GN16" t="s">
        <v>0</v>
      </c>
      <c r="GO16" t="s">
        <v>0</v>
      </c>
      <c r="GP16" t="s">
        <v>0</v>
      </c>
      <c r="GQ16" t="s">
        <v>0</v>
      </c>
      <c r="GR16" t="s">
        <v>2</v>
      </c>
      <c r="GS16" t="s">
        <v>2</v>
      </c>
      <c r="GT16" t="s">
        <v>0</v>
      </c>
      <c r="GU16" t="s">
        <v>0</v>
      </c>
      <c r="GV16" t="s">
        <v>0</v>
      </c>
      <c r="GW16" t="s">
        <v>0</v>
      </c>
      <c r="GX16" t="s">
        <v>0</v>
      </c>
      <c r="GY16" t="s">
        <v>0</v>
      </c>
      <c r="GZ16" t="s">
        <v>0</v>
      </c>
      <c r="HA16" t="s">
        <v>0</v>
      </c>
      <c r="HB16" t="s">
        <v>0</v>
      </c>
      <c r="HC16" t="s">
        <v>0</v>
      </c>
      <c r="HD16" t="s">
        <v>0</v>
      </c>
      <c r="HE16" t="s">
        <v>0</v>
      </c>
      <c r="HF16" t="s">
        <v>0</v>
      </c>
      <c r="HG16" t="s">
        <v>0</v>
      </c>
      <c r="HH16" t="s">
        <v>0</v>
      </c>
      <c r="HI16" t="s">
        <v>0</v>
      </c>
      <c r="HJ16" t="s">
        <v>0</v>
      </c>
      <c r="HK16" t="s">
        <v>0</v>
      </c>
      <c r="HL16" t="s">
        <v>0</v>
      </c>
      <c r="HM16" t="s">
        <v>0</v>
      </c>
      <c r="HN16" t="s">
        <v>0</v>
      </c>
      <c r="HO16" t="s">
        <v>0</v>
      </c>
      <c r="HP16" t="s">
        <v>0</v>
      </c>
      <c r="HQ16" t="s">
        <v>0</v>
      </c>
      <c r="HR16" t="s">
        <v>0</v>
      </c>
      <c r="HS16" s="13" t="s">
        <v>1</v>
      </c>
      <c r="HT16" s="13" t="s">
        <v>1</v>
      </c>
      <c r="HU16" s="13" t="s">
        <v>1</v>
      </c>
      <c r="HV16" s="13" t="s">
        <v>1</v>
      </c>
      <c r="HW16" s="13" t="s">
        <v>1</v>
      </c>
      <c r="HX16" s="13" t="s">
        <v>1</v>
      </c>
      <c r="HY16" s="13" t="s">
        <v>1</v>
      </c>
      <c r="HZ16" s="13" t="s">
        <v>1</v>
      </c>
      <c r="IA16" s="13" t="s">
        <v>1</v>
      </c>
      <c r="IB16" s="13" t="s">
        <v>1</v>
      </c>
      <c r="IC16" s="13" t="s">
        <v>1</v>
      </c>
      <c r="ID16" s="13" t="s">
        <v>1</v>
      </c>
      <c r="IE16" s="13" t="s">
        <v>1</v>
      </c>
      <c r="IF16" s="13" t="s">
        <v>1</v>
      </c>
      <c r="IG16" s="13" t="s">
        <v>1</v>
      </c>
      <c r="IH16" s="13" t="s">
        <v>1</v>
      </c>
      <c r="II16" s="13" t="s">
        <v>1</v>
      </c>
      <c r="IJ16" s="13" t="s">
        <v>1</v>
      </c>
      <c r="IK16" s="13" t="s">
        <v>1</v>
      </c>
      <c r="IL16" s="13" t="s">
        <v>1</v>
      </c>
      <c r="IM16" s="13" t="s">
        <v>1</v>
      </c>
      <c r="IN16" s="13" t="s">
        <v>1</v>
      </c>
      <c r="IO16" s="13" t="s">
        <v>1</v>
      </c>
      <c r="IP16" s="13" t="s">
        <v>1</v>
      </c>
      <c r="IQ16" s="13" t="s">
        <v>1</v>
      </c>
    </row>
    <row r="17" spans="1:251" x14ac:dyDescent="0.25">
      <c r="A17">
        <v>15</v>
      </c>
      <c r="B17" s="7" t="s">
        <v>0</v>
      </c>
      <c r="C17" s="8" t="s">
        <v>0</v>
      </c>
      <c r="D17" s="8" t="s">
        <v>0</v>
      </c>
      <c r="E17" s="8" t="s">
        <v>0</v>
      </c>
      <c r="F17" s="8" t="s">
        <v>0</v>
      </c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8" t="s">
        <v>0</v>
      </c>
      <c r="M17" s="8" t="s">
        <v>26</v>
      </c>
      <c r="N17" s="8" t="s">
        <v>26</v>
      </c>
      <c r="O17" s="8" t="s">
        <v>26</v>
      </c>
      <c r="P17" s="8" t="s">
        <v>0</v>
      </c>
      <c r="Q17" s="8" t="s">
        <v>0</v>
      </c>
      <c r="R17" s="8" t="s">
        <v>0</v>
      </c>
      <c r="S17" s="8" t="s">
        <v>0</v>
      </c>
      <c r="T17" s="8" t="s">
        <v>0</v>
      </c>
      <c r="U17" s="8" t="s">
        <v>0</v>
      </c>
      <c r="V17" s="8" t="s">
        <v>0</v>
      </c>
      <c r="W17" s="8" t="s">
        <v>0</v>
      </c>
      <c r="X17" s="8" t="s">
        <v>0</v>
      </c>
      <c r="Y17" s="8" t="s">
        <v>2</v>
      </c>
      <c r="Z17" s="9" t="s">
        <v>2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6</v>
      </c>
      <c r="AG17" t="s">
        <v>6</v>
      </c>
      <c r="AH17" t="s">
        <v>50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3</v>
      </c>
      <c r="AR17" t="s">
        <v>3</v>
      </c>
      <c r="AS17" t="s">
        <v>3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19</v>
      </c>
      <c r="BK17" t="s">
        <v>21</v>
      </c>
      <c r="BL17" t="s">
        <v>39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2</v>
      </c>
      <c r="BX17" t="s">
        <v>2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73</v>
      </c>
      <c r="CM17" t="s">
        <v>76</v>
      </c>
      <c r="CN17" t="s">
        <v>61</v>
      </c>
      <c r="CO17" t="s">
        <v>84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2</v>
      </c>
      <c r="CW17" t="s">
        <v>2</v>
      </c>
      <c r="CX17" s="7" t="s">
        <v>2</v>
      </c>
      <c r="CY17" s="8" t="s">
        <v>2</v>
      </c>
      <c r="CZ17" s="8" t="s">
        <v>0</v>
      </c>
      <c r="DA17" s="8" t="s">
        <v>0</v>
      </c>
      <c r="DB17" s="8" t="s">
        <v>0</v>
      </c>
      <c r="DC17" s="8" t="s">
        <v>0</v>
      </c>
      <c r="DD17" s="8" t="s">
        <v>0</v>
      </c>
      <c r="DE17" s="8" t="s">
        <v>0</v>
      </c>
      <c r="DF17" s="8" t="s">
        <v>65</v>
      </c>
      <c r="DG17" s="8" t="s">
        <v>65</v>
      </c>
      <c r="DH17" s="8" t="s">
        <v>65</v>
      </c>
      <c r="DI17" s="8" t="s">
        <v>65</v>
      </c>
      <c r="DJ17" s="8" t="s">
        <v>65</v>
      </c>
      <c r="DK17" s="8" t="s">
        <v>65</v>
      </c>
      <c r="DL17" s="16" t="s">
        <v>65</v>
      </c>
      <c r="DM17" s="8" t="s">
        <v>65</v>
      </c>
      <c r="DN17" s="8" t="s">
        <v>65</v>
      </c>
      <c r="DO17" s="8" t="s">
        <v>0</v>
      </c>
      <c r="DP17" s="8" t="s">
        <v>0</v>
      </c>
      <c r="DQ17" s="8" t="s">
        <v>0</v>
      </c>
      <c r="DR17" s="8" t="s">
        <v>0</v>
      </c>
      <c r="DS17" s="8" t="s">
        <v>0</v>
      </c>
      <c r="DT17" s="8" t="s">
        <v>0</v>
      </c>
      <c r="DU17" s="8" t="s">
        <v>0</v>
      </c>
      <c r="DV17" s="9" t="s">
        <v>0</v>
      </c>
      <c r="DW17" s="7" t="s">
        <v>0</v>
      </c>
      <c r="DX17" s="8" t="s">
        <v>0</v>
      </c>
      <c r="DY17" s="8" t="s">
        <v>0</v>
      </c>
      <c r="DZ17" s="8" t="s">
        <v>0</v>
      </c>
      <c r="EA17" s="8" t="s">
        <v>0</v>
      </c>
      <c r="EB17" s="8" t="s">
        <v>0</v>
      </c>
      <c r="EC17" s="8" t="s">
        <v>0</v>
      </c>
      <c r="ED17" s="8" t="s">
        <v>0</v>
      </c>
      <c r="EE17" s="8" t="s">
        <v>0</v>
      </c>
      <c r="EF17" s="8" t="s">
        <v>0</v>
      </c>
      <c r="EG17" s="8" t="s">
        <v>0</v>
      </c>
      <c r="EH17" s="8" t="s">
        <v>0</v>
      </c>
      <c r="EI17" s="8" t="s">
        <v>0</v>
      </c>
      <c r="EJ17" s="8" t="s">
        <v>0</v>
      </c>
      <c r="EK17" s="8" t="s">
        <v>97</v>
      </c>
      <c r="EL17" s="8" t="s">
        <v>89</v>
      </c>
      <c r="EM17" s="8" t="s">
        <v>92</v>
      </c>
      <c r="EN17" s="8" t="s">
        <v>0</v>
      </c>
      <c r="EO17" s="8" t="s">
        <v>0</v>
      </c>
      <c r="EP17" s="8" t="s">
        <v>0</v>
      </c>
      <c r="EQ17" s="8" t="s">
        <v>0</v>
      </c>
      <c r="ER17" s="8" t="s">
        <v>0</v>
      </c>
      <c r="ES17" s="8" t="s">
        <v>0</v>
      </c>
      <c r="ET17" s="8" t="s">
        <v>2</v>
      </c>
      <c r="EU17" s="9" t="s">
        <v>2</v>
      </c>
      <c r="EV17" s="7" t="s">
        <v>0</v>
      </c>
      <c r="EW17" s="8" t="s">
        <v>0</v>
      </c>
      <c r="EX17" s="8" t="s">
        <v>0</v>
      </c>
      <c r="EY17" s="8" t="s">
        <v>0</v>
      </c>
      <c r="EZ17" s="8" t="s">
        <v>0</v>
      </c>
      <c r="FA17" s="8" t="s">
        <v>0</v>
      </c>
      <c r="FB17" s="8" t="s">
        <v>0</v>
      </c>
      <c r="FC17" s="8" t="s">
        <v>0</v>
      </c>
      <c r="FD17" s="8" t="s">
        <v>103</v>
      </c>
      <c r="FE17" s="8" t="s">
        <v>103</v>
      </c>
      <c r="FF17" s="8" t="s">
        <v>103</v>
      </c>
      <c r="FG17" s="8" t="s">
        <v>0</v>
      </c>
      <c r="FH17" s="8" t="s">
        <v>0</v>
      </c>
      <c r="FI17" s="8" t="s">
        <v>0</v>
      </c>
      <c r="FJ17" s="8" t="s">
        <v>103</v>
      </c>
      <c r="FK17" s="8" t="s">
        <v>103</v>
      </c>
      <c r="FL17" s="8" t="s">
        <v>103</v>
      </c>
      <c r="FM17" s="8" t="s">
        <v>0</v>
      </c>
      <c r="FN17" s="8" t="s">
        <v>0</v>
      </c>
      <c r="FO17" s="8" t="s">
        <v>0</v>
      </c>
      <c r="FP17" s="8" t="s">
        <v>0</v>
      </c>
      <c r="FQ17" s="8" t="s">
        <v>0</v>
      </c>
      <c r="FR17" s="8" t="s">
        <v>0</v>
      </c>
      <c r="FS17" s="8" t="s">
        <v>2</v>
      </c>
      <c r="FT17" s="9" t="s">
        <v>2</v>
      </c>
      <c r="FU17" t="s">
        <v>2</v>
      </c>
      <c r="FV17" t="s">
        <v>2</v>
      </c>
      <c r="FW17" t="s">
        <v>0</v>
      </c>
      <c r="FX17" t="s">
        <v>0</v>
      </c>
      <c r="FY17" t="s">
        <v>0</v>
      </c>
      <c r="FZ17" t="s">
        <v>0</v>
      </c>
      <c r="GA17" t="s">
        <v>0</v>
      </c>
      <c r="GB17" t="s">
        <v>0</v>
      </c>
      <c r="GC17" t="s">
        <v>0</v>
      </c>
      <c r="GD17" t="s">
        <v>0</v>
      </c>
      <c r="GE17" t="s">
        <v>0</v>
      </c>
      <c r="GF17" t="s">
        <v>0</v>
      </c>
      <c r="GG17" t="s">
        <v>123</v>
      </c>
      <c r="GH17" t="s">
        <v>122</v>
      </c>
      <c r="GI17" t="s">
        <v>131</v>
      </c>
      <c r="GJ17" t="s">
        <v>0</v>
      </c>
      <c r="GK17" t="s">
        <v>0</v>
      </c>
      <c r="GL17" t="s">
        <v>0</v>
      </c>
      <c r="GM17" t="s">
        <v>0</v>
      </c>
      <c r="GN17" t="s">
        <v>0</v>
      </c>
      <c r="GO17" t="s">
        <v>0</v>
      </c>
      <c r="GP17" t="s">
        <v>0</v>
      </c>
      <c r="GQ17" t="s">
        <v>0</v>
      </c>
      <c r="GR17" t="s">
        <v>2</v>
      </c>
      <c r="GS17" t="s">
        <v>2</v>
      </c>
      <c r="GT17" t="s">
        <v>0</v>
      </c>
      <c r="GU17" t="s">
        <v>0</v>
      </c>
      <c r="GV17" t="s">
        <v>0</v>
      </c>
      <c r="GW17" t="s">
        <v>0</v>
      </c>
      <c r="GX17" t="s">
        <v>0</v>
      </c>
      <c r="GY17" t="s">
        <v>0</v>
      </c>
      <c r="GZ17" t="s">
        <v>0</v>
      </c>
      <c r="HA17" t="s">
        <v>0</v>
      </c>
      <c r="HB17" t="s">
        <v>0</v>
      </c>
      <c r="HC17" t="s">
        <v>0</v>
      </c>
      <c r="HD17" t="s">
        <v>0</v>
      </c>
      <c r="HE17" t="s">
        <v>0</v>
      </c>
      <c r="HF17" t="s">
        <v>0</v>
      </c>
      <c r="HG17" t="s">
        <v>0</v>
      </c>
      <c r="HH17" t="s">
        <v>0</v>
      </c>
      <c r="HI17" t="s">
        <v>0</v>
      </c>
      <c r="HJ17" t="s">
        <v>0</v>
      </c>
      <c r="HK17" t="s">
        <v>0</v>
      </c>
      <c r="HL17" t="s">
        <v>0</v>
      </c>
      <c r="HM17" t="s">
        <v>0</v>
      </c>
      <c r="HN17" t="s">
        <v>0</v>
      </c>
      <c r="HO17" t="s">
        <v>0</v>
      </c>
      <c r="HP17" t="s">
        <v>0</v>
      </c>
      <c r="HQ17" t="s">
        <v>0</v>
      </c>
      <c r="HR17" t="s">
        <v>0</v>
      </c>
      <c r="HS17" s="13" t="s">
        <v>1</v>
      </c>
      <c r="HT17" s="13" t="s">
        <v>1</v>
      </c>
      <c r="HU17" s="13" t="s">
        <v>1</v>
      </c>
      <c r="HV17" s="13" t="s">
        <v>1</v>
      </c>
      <c r="HW17" s="13" t="s">
        <v>1</v>
      </c>
      <c r="HX17" s="13" t="s">
        <v>1</v>
      </c>
      <c r="HY17" s="13" t="s">
        <v>1</v>
      </c>
      <c r="HZ17" s="13" t="s">
        <v>1</v>
      </c>
      <c r="IA17" s="13" t="s">
        <v>1</v>
      </c>
      <c r="IB17" s="13" t="s">
        <v>1</v>
      </c>
      <c r="IC17" s="13" t="s">
        <v>1</v>
      </c>
      <c r="ID17" s="13" t="s">
        <v>1</v>
      </c>
      <c r="IE17" s="13" t="s">
        <v>1</v>
      </c>
      <c r="IF17" s="13" t="s">
        <v>1</v>
      </c>
      <c r="IG17" s="13" t="s">
        <v>1</v>
      </c>
      <c r="IH17" s="13" t="s">
        <v>1</v>
      </c>
      <c r="II17" s="13" t="s">
        <v>1</v>
      </c>
      <c r="IJ17" s="13" t="s">
        <v>1</v>
      </c>
      <c r="IK17" s="13" t="s">
        <v>1</v>
      </c>
      <c r="IL17" s="13" t="s">
        <v>1</v>
      </c>
      <c r="IM17" s="13" t="s">
        <v>1</v>
      </c>
      <c r="IN17" s="13" t="s">
        <v>1</v>
      </c>
      <c r="IO17" s="13" t="s">
        <v>1</v>
      </c>
      <c r="IP17" s="13" t="s">
        <v>1</v>
      </c>
      <c r="IQ17" s="13" t="s">
        <v>1</v>
      </c>
    </row>
    <row r="18" spans="1:251" x14ac:dyDescent="0.25">
      <c r="A18">
        <v>16</v>
      </c>
      <c r="B18" s="7" t="s">
        <v>0</v>
      </c>
      <c r="C18" s="8" t="s">
        <v>0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8" t="s">
        <v>26</v>
      </c>
      <c r="N18" s="8" t="s">
        <v>26</v>
      </c>
      <c r="O18" s="8" t="s">
        <v>26</v>
      </c>
      <c r="P18" s="8" t="s">
        <v>0</v>
      </c>
      <c r="Q18" s="8" t="s">
        <v>0</v>
      </c>
      <c r="R18" s="8" t="s">
        <v>0</v>
      </c>
      <c r="S18" s="8" t="s">
        <v>0</v>
      </c>
      <c r="T18" s="8" t="s">
        <v>0</v>
      </c>
      <c r="U18" s="8" t="s">
        <v>0</v>
      </c>
      <c r="V18" s="8" t="s">
        <v>0</v>
      </c>
      <c r="W18" s="8" t="s">
        <v>0</v>
      </c>
      <c r="X18" s="8" t="s">
        <v>0</v>
      </c>
      <c r="Y18" s="8" t="s">
        <v>2</v>
      </c>
      <c r="Z18" s="9" t="s">
        <v>2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6</v>
      </c>
      <c r="AG18" t="s">
        <v>6</v>
      </c>
      <c r="AH18" t="s">
        <v>50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52</v>
      </c>
      <c r="BK18" t="s">
        <v>39</v>
      </c>
      <c r="BL18" t="s">
        <v>0</v>
      </c>
      <c r="BM18" t="s">
        <v>0</v>
      </c>
      <c r="BN18" t="s">
        <v>0</v>
      </c>
      <c r="BO18" t="s">
        <v>49</v>
      </c>
      <c r="BP18" t="s">
        <v>43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2</v>
      </c>
      <c r="BX18" t="s">
        <v>2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85</v>
      </c>
      <c r="CN18" t="s">
        <v>61</v>
      </c>
      <c r="CO18" t="s">
        <v>79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2</v>
      </c>
      <c r="CW18" t="s">
        <v>2</v>
      </c>
      <c r="CX18" s="7" t="s">
        <v>2</v>
      </c>
      <c r="CY18" s="8" t="s">
        <v>2</v>
      </c>
      <c r="CZ18" s="8" t="s">
        <v>0</v>
      </c>
      <c r="DA18" s="8" t="s">
        <v>0</v>
      </c>
      <c r="DB18" s="8" t="s">
        <v>0</v>
      </c>
      <c r="DC18" s="8" t="s">
        <v>0</v>
      </c>
      <c r="DD18" s="8" t="s">
        <v>0</v>
      </c>
      <c r="DE18" s="8" t="s">
        <v>0</v>
      </c>
      <c r="DF18" s="8" t="s">
        <v>65</v>
      </c>
      <c r="DG18" s="8" t="s">
        <v>65</v>
      </c>
      <c r="DH18" s="8" t="s">
        <v>65</v>
      </c>
      <c r="DI18" s="8" t="s">
        <v>65</v>
      </c>
      <c r="DJ18" s="8" t="s">
        <v>65</v>
      </c>
      <c r="DK18" s="8" t="s">
        <v>65</v>
      </c>
      <c r="DL18" s="8" t="s">
        <v>65</v>
      </c>
      <c r="DM18" s="8" t="s">
        <v>65</v>
      </c>
      <c r="DN18" s="8" t="s">
        <v>65</v>
      </c>
      <c r="DO18" s="8" t="s">
        <v>0</v>
      </c>
      <c r="DP18" s="8" t="s">
        <v>0</v>
      </c>
      <c r="DQ18" s="8" t="s">
        <v>0</v>
      </c>
      <c r="DR18" s="8" t="s">
        <v>0</v>
      </c>
      <c r="DS18" s="8" t="s">
        <v>0</v>
      </c>
      <c r="DT18" s="8" t="s">
        <v>0</v>
      </c>
      <c r="DU18" s="8" t="s">
        <v>0</v>
      </c>
      <c r="DV18" s="9" t="s">
        <v>0</v>
      </c>
      <c r="DW18" s="7" t="s">
        <v>0</v>
      </c>
      <c r="DX18" s="8" t="s">
        <v>0</v>
      </c>
      <c r="DY18" s="8" t="s">
        <v>0</v>
      </c>
      <c r="DZ18" s="8" t="s">
        <v>0</v>
      </c>
      <c r="EA18" s="8" t="s">
        <v>0</v>
      </c>
      <c r="EB18" s="8" t="s">
        <v>0</v>
      </c>
      <c r="EC18" s="8" t="s">
        <v>0</v>
      </c>
      <c r="ED18" s="8" t="s">
        <v>0</v>
      </c>
      <c r="EE18" s="8" t="s">
        <v>0</v>
      </c>
      <c r="EF18" s="8" t="s">
        <v>0</v>
      </c>
      <c r="EG18" s="8" t="s">
        <v>0</v>
      </c>
      <c r="EH18" s="8" t="s">
        <v>0</v>
      </c>
      <c r="EI18" s="8" t="s">
        <v>0</v>
      </c>
      <c r="EJ18" s="8" t="s">
        <v>0</v>
      </c>
      <c r="EK18" s="8" t="s">
        <v>0</v>
      </c>
      <c r="EL18" s="8" t="s">
        <v>89</v>
      </c>
      <c r="EM18" s="8" t="s">
        <v>99</v>
      </c>
      <c r="EN18" s="8" t="s">
        <v>0</v>
      </c>
      <c r="EO18" s="8" t="s">
        <v>0</v>
      </c>
      <c r="EP18" s="8" t="s">
        <v>0</v>
      </c>
      <c r="EQ18" s="8" t="s">
        <v>0</v>
      </c>
      <c r="ER18" s="8" t="s">
        <v>0</v>
      </c>
      <c r="ES18" s="8" t="s">
        <v>0</v>
      </c>
      <c r="ET18" s="8" t="s">
        <v>2</v>
      </c>
      <c r="EU18" s="9" t="s">
        <v>2</v>
      </c>
      <c r="EV18" s="7" t="s">
        <v>0</v>
      </c>
      <c r="EW18" s="8" t="s">
        <v>0</v>
      </c>
      <c r="EX18" s="8" t="s">
        <v>0</v>
      </c>
      <c r="EY18" s="8" t="s">
        <v>0</v>
      </c>
      <c r="EZ18" s="8" t="s">
        <v>0</v>
      </c>
      <c r="FA18" s="8" t="s">
        <v>0</v>
      </c>
      <c r="FB18" s="8" t="s">
        <v>0</v>
      </c>
      <c r="FC18" s="8" t="s">
        <v>0</v>
      </c>
      <c r="FD18" s="8" t="s">
        <v>106</v>
      </c>
      <c r="FE18" s="8" t="s">
        <v>103</v>
      </c>
      <c r="FF18" s="8" t="s">
        <v>103</v>
      </c>
      <c r="FG18" s="8" t="s">
        <v>104</v>
      </c>
      <c r="FH18" s="8" t="s">
        <v>0</v>
      </c>
      <c r="FI18" s="8" t="s">
        <v>0</v>
      </c>
      <c r="FJ18" s="8" t="s">
        <v>103</v>
      </c>
      <c r="FK18" s="8" t="s">
        <v>103</v>
      </c>
      <c r="FL18" s="8" t="s">
        <v>110</v>
      </c>
      <c r="FM18" s="8" t="s">
        <v>0</v>
      </c>
      <c r="FN18" s="8" t="s">
        <v>0</v>
      </c>
      <c r="FO18" s="8" t="s">
        <v>0</v>
      </c>
      <c r="FP18" s="8" t="s">
        <v>0</v>
      </c>
      <c r="FQ18" s="8" t="s">
        <v>0</v>
      </c>
      <c r="FR18" s="8" t="s">
        <v>0</v>
      </c>
      <c r="FS18" s="8" t="s">
        <v>2</v>
      </c>
      <c r="FT18" s="9" t="s">
        <v>2</v>
      </c>
      <c r="FU18" t="s">
        <v>2</v>
      </c>
      <c r="FV18" t="s">
        <v>2</v>
      </c>
      <c r="FW18" t="s">
        <v>0</v>
      </c>
      <c r="FX18" t="s">
        <v>0</v>
      </c>
      <c r="FY18" t="s">
        <v>0</v>
      </c>
      <c r="FZ18" t="s">
        <v>0</v>
      </c>
      <c r="GA18" t="s">
        <v>0</v>
      </c>
      <c r="GB18" t="s">
        <v>0</v>
      </c>
      <c r="GC18" t="s">
        <v>0</v>
      </c>
      <c r="GD18" t="s">
        <v>0</v>
      </c>
      <c r="GE18" t="s">
        <v>0</v>
      </c>
      <c r="GF18" t="s">
        <v>0</v>
      </c>
      <c r="GG18" t="s">
        <v>128</v>
      </c>
      <c r="GH18" t="s">
        <v>134</v>
      </c>
      <c r="GI18" t="s">
        <v>0</v>
      </c>
      <c r="GJ18" t="s">
        <v>0</v>
      </c>
      <c r="GK18" t="s">
        <v>0</v>
      </c>
      <c r="GL18" t="s">
        <v>0</v>
      </c>
      <c r="GM18" t="s">
        <v>0</v>
      </c>
      <c r="GN18" t="s">
        <v>0</v>
      </c>
      <c r="GO18" t="s">
        <v>0</v>
      </c>
      <c r="GP18" t="s">
        <v>0</v>
      </c>
      <c r="GQ18" t="s">
        <v>0</v>
      </c>
      <c r="GR18" t="s">
        <v>2</v>
      </c>
      <c r="GS18" t="s">
        <v>2</v>
      </c>
      <c r="GT18" t="s">
        <v>0</v>
      </c>
      <c r="GU18" t="s">
        <v>0</v>
      </c>
      <c r="GV18" t="s">
        <v>0</v>
      </c>
      <c r="GW18" t="s">
        <v>0</v>
      </c>
      <c r="GX18" t="s">
        <v>0</v>
      </c>
      <c r="GY18" t="s">
        <v>0</v>
      </c>
      <c r="GZ18" t="s">
        <v>0</v>
      </c>
      <c r="HA18" t="s">
        <v>0</v>
      </c>
      <c r="HB18" t="s">
        <v>0</v>
      </c>
      <c r="HC18" t="s">
        <v>0</v>
      </c>
      <c r="HD18" t="s">
        <v>0</v>
      </c>
      <c r="HE18" t="s">
        <v>0</v>
      </c>
      <c r="HF18" t="s">
        <v>0</v>
      </c>
      <c r="HG18" t="s">
        <v>0</v>
      </c>
      <c r="HH18" t="s">
        <v>0</v>
      </c>
      <c r="HI18" t="s">
        <v>0</v>
      </c>
      <c r="HJ18" t="s">
        <v>0</v>
      </c>
      <c r="HK18" t="s">
        <v>0</v>
      </c>
      <c r="HL18" t="s">
        <v>0</v>
      </c>
      <c r="HM18" t="s">
        <v>0</v>
      </c>
      <c r="HN18" t="s">
        <v>0</v>
      </c>
      <c r="HO18" t="s">
        <v>0</v>
      </c>
      <c r="HP18" t="s">
        <v>0</v>
      </c>
      <c r="HQ18" t="s">
        <v>0</v>
      </c>
      <c r="HR18" t="s">
        <v>0</v>
      </c>
      <c r="HS18" s="13" t="s">
        <v>1</v>
      </c>
      <c r="HT18" s="13" t="s">
        <v>1</v>
      </c>
      <c r="HU18" s="13" t="s">
        <v>1</v>
      </c>
      <c r="HV18" s="13" t="s">
        <v>1</v>
      </c>
      <c r="HW18" s="13" t="s">
        <v>1</v>
      </c>
      <c r="HX18" s="13" t="s">
        <v>1</v>
      </c>
      <c r="HY18" s="13" t="s">
        <v>1</v>
      </c>
      <c r="HZ18" s="13" t="s">
        <v>1</v>
      </c>
      <c r="IA18" s="13" t="s">
        <v>1</v>
      </c>
      <c r="IB18" s="13" t="s">
        <v>1</v>
      </c>
      <c r="IC18" s="13" t="s">
        <v>1</v>
      </c>
      <c r="ID18" s="13" t="s">
        <v>1</v>
      </c>
      <c r="IE18" s="13" t="s">
        <v>1</v>
      </c>
      <c r="IF18" s="13" t="s">
        <v>1</v>
      </c>
      <c r="IG18" s="13" t="s">
        <v>1</v>
      </c>
      <c r="IH18" s="13" t="s">
        <v>1</v>
      </c>
      <c r="II18" s="13" t="s">
        <v>1</v>
      </c>
      <c r="IJ18" s="13" t="s">
        <v>1</v>
      </c>
      <c r="IK18" s="13" t="s">
        <v>1</v>
      </c>
      <c r="IL18" s="13" t="s">
        <v>1</v>
      </c>
      <c r="IM18" s="13" t="s">
        <v>1</v>
      </c>
      <c r="IN18" s="13" t="s">
        <v>1</v>
      </c>
      <c r="IO18" s="13" t="s">
        <v>1</v>
      </c>
      <c r="IP18" s="13" t="s">
        <v>1</v>
      </c>
      <c r="IQ18" s="13" t="s">
        <v>1</v>
      </c>
    </row>
    <row r="19" spans="1:251" x14ac:dyDescent="0.25">
      <c r="A19">
        <v>17</v>
      </c>
      <c r="B19" s="7" t="s">
        <v>0</v>
      </c>
      <c r="C19" s="8" t="s">
        <v>0</v>
      </c>
      <c r="D19" s="8" t="s">
        <v>0</v>
      </c>
      <c r="E19" s="8" t="s">
        <v>0</v>
      </c>
      <c r="F19" s="8" t="s">
        <v>0</v>
      </c>
      <c r="G19" s="8" t="s">
        <v>0</v>
      </c>
      <c r="H19" s="8" t="s">
        <v>0</v>
      </c>
      <c r="I19" s="8" t="s">
        <v>0</v>
      </c>
      <c r="J19" s="8" t="s">
        <v>0</v>
      </c>
      <c r="K19" s="8" t="s">
        <v>0</v>
      </c>
      <c r="L19" s="8" t="s">
        <v>0</v>
      </c>
      <c r="M19" s="8" t="s">
        <v>26</v>
      </c>
      <c r="N19" s="8" t="s">
        <v>26</v>
      </c>
      <c r="O19" s="8" t="s">
        <v>26</v>
      </c>
      <c r="P19" s="8" t="s">
        <v>0</v>
      </c>
      <c r="Q19" s="8" t="s">
        <v>0</v>
      </c>
      <c r="R19" s="8" t="s">
        <v>0</v>
      </c>
      <c r="S19" s="8" t="s">
        <v>0</v>
      </c>
      <c r="T19" s="8" t="s">
        <v>0</v>
      </c>
      <c r="U19" s="8" t="s">
        <v>0</v>
      </c>
      <c r="V19" s="8" t="s">
        <v>0</v>
      </c>
      <c r="W19" s="8" t="s">
        <v>0</v>
      </c>
      <c r="X19" s="8" t="s">
        <v>0</v>
      </c>
      <c r="Y19" s="8" t="s">
        <v>2</v>
      </c>
      <c r="Z19" s="9" t="s">
        <v>2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6</v>
      </c>
      <c r="AG19" t="s">
        <v>6</v>
      </c>
      <c r="AH19" t="s">
        <v>50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34</v>
      </c>
      <c r="BJ19" t="s">
        <v>18</v>
      </c>
      <c r="BK19" t="s">
        <v>18</v>
      </c>
      <c r="BL19" t="s">
        <v>18</v>
      </c>
      <c r="BM19" t="s">
        <v>18</v>
      </c>
      <c r="BN19" t="s">
        <v>18</v>
      </c>
      <c r="BO19" t="s">
        <v>18</v>
      </c>
      <c r="BP19" t="s">
        <v>39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2</v>
      </c>
      <c r="BX19" t="s">
        <v>2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81</v>
      </c>
      <c r="CG19" t="s">
        <v>76</v>
      </c>
      <c r="CH19" t="s">
        <v>85</v>
      </c>
      <c r="CI19" t="s">
        <v>73</v>
      </c>
      <c r="CJ19" t="s">
        <v>0</v>
      </c>
      <c r="CK19" t="s">
        <v>0</v>
      </c>
      <c r="CL19" t="s">
        <v>0</v>
      </c>
      <c r="CM19" t="s">
        <v>85</v>
      </c>
      <c r="CN19" t="s">
        <v>76</v>
      </c>
      <c r="CO19" t="s">
        <v>73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2</v>
      </c>
      <c r="CW19" t="s">
        <v>2</v>
      </c>
      <c r="CX19" s="7" t="s">
        <v>2</v>
      </c>
      <c r="CY19" s="8" t="s">
        <v>2</v>
      </c>
      <c r="CZ19" s="8" t="s">
        <v>0</v>
      </c>
      <c r="DA19" s="8" t="s">
        <v>0</v>
      </c>
      <c r="DB19" s="8" t="s">
        <v>0</v>
      </c>
      <c r="DC19" s="8" t="s">
        <v>0</v>
      </c>
      <c r="DD19" s="8" t="s">
        <v>0</v>
      </c>
      <c r="DE19" s="8" t="s">
        <v>0</v>
      </c>
      <c r="DF19" s="8" t="s">
        <v>0</v>
      </c>
      <c r="DG19" s="8" t="s">
        <v>0</v>
      </c>
      <c r="DH19" s="8" t="s">
        <v>0</v>
      </c>
      <c r="DI19" s="8" t="s">
        <v>0</v>
      </c>
      <c r="DJ19" s="8" t="s">
        <v>69</v>
      </c>
      <c r="DK19" s="8" t="s">
        <v>65</v>
      </c>
      <c r="DL19" s="8" t="s">
        <v>65</v>
      </c>
      <c r="DM19" s="8" t="s">
        <v>64</v>
      </c>
      <c r="DN19" s="8" t="s">
        <v>0</v>
      </c>
      <c r="DO19" s="8" t="s">
        <v>0</v>
      </c>
      <c r="DP19" s="8" t="s">
        <v>0</v>
      </c>
      <c r="DQ19" s="8" t="s">
        <v>0</v>
      </c>
      <c r="DR19" s="8" t="s">
        <v>0</v>
      </c>
      <c r="DS19" s="8" t="s">
        <v>0</v>
      </c>
      <c r="DT19" s="8" t="s">
        <v>0</v>
      </c>
      <c r="DU19" s="8" t="s">
        <v>0</v>
      </c>
      <c r="DV19" s="9" t="s">
        <v>0</v>
      </c>
      <c r="DW19" s="7" t="s">
        <v>0</v>
      </c>
      <c r="DX19" s="8" t="s">
        <v>0</v>
      </c>
      <c r="DY19" s="8" t="s">
        <v>0</v>
      </c>
      <c r="DZ19" s="8" t="s">
        <v>0</v>
      </c>
      <c r="EA19" s="8" t="s">
        <v>0</v>
      </c>
      <c r="EB19" s="8" t="s">
        <v>0</v>
      </c>
      <c r="EC19" s="8" t="s">
        <v>0</v>
      </c>
      <c r="ED19" s="8" t="s">
        <v>0</v>
      </c>
      <c r="EE19" s="8" t="s">
        <v>99</v>
      </c>
      <c r="EF19" s="8" t="s">
        <v>92</v>
      </c>
      <c r="EG19" s="8" t="s">
        <v>93</v>
      </c>
      <c r="EH19" s="8" t="s">
        <v>0</v>
      </c>
      <c r="EI19" s="8" t="s">
        <v>0</v>
      </c>
      <c r="EJ19" s="8" t="s">
        <v>0</v>
      </c>
      <c r="EK19" s="8" t="s">
        <v>0</v>
      </c>
      <c r="EL19" s="8" t="s">
        <v>89</v>
      </c>
      <c r="EM19" s="8" t="s">
        <v>97</v>
      </c>
      <c r="EN19" s="8" t="s">
        <v>0</v>
      </c>
      <c r="EO19" s="8" t="s">
        <v>0</v>
      </c>
      <c r="EP19" s="8" t="s">
        <v>0</v>
      </c>
      <c r="EQ19" s="8" t="s">
        <v>0</v>
      </c>
      <c r="ER19" s="8" t="s">
        <v>0</v>
      </c>
      <c r="ES19" s="8" t="s">
        <v>0</v>
      </c>
      <c r="ET19" s="8" t="s">
        <v>2</v>
      </c>
      <c r="EU19" s="9" t="s">
        <v>2</v>
      </c>
      <c r="EV19" s="7" t="s">
        <v>0</v>
      </c>
      <c r="EW19" s="8" t="s">
        <v>0</v>
      </c>
      <c r="EX19" s="8" t="s">
        <v>0</v>
      </c>
      <c r="EY19" s="8" t="s">
        <v>0</v>
      </c>
      <c r="EZ19" s="8" t="s">
        <v>0</v>
      </c>
      <c r="FA19" s="8" t="s">
        <v>0</v>
      </c>
      <c r="FB19" s="8" t="s">
        <v>0</v>
      </c>
      <c r="FC19" s="8" t="s">
        <v>0</v>
      </c>
      <c r="FD19" s="8" t="s">
        <v>114</v>
      </c>
      <c r="FE19" s="8" t="s">
        <v>103</v>
      </c>
      <c r="FF19" s="8" t="s">
        <v>103</v>
      </c>
      <c r="FG19" s="8" t="s">
        <v>105</v>
      </c>
      <c r="FH19" s="8" t="s">
        <v>0</v>
      </c>
      <c r="FI19" s="8" t="s">
        <v>0</v>
      </c>
      <c r="FJ19" s="8" t="s">
        <v>103</v>
      </c>
      <c r="FK19" s="8" t="s">
        <v>103</v>
      </c>
      <c r="FL19" s="8" t="s">
        <v>115</v>
      </c>
      <c r="FM19" s="8" t="s">
        <v>0</v>
      </c>
      <c r="FN19" s="8" t="s">
        <v>0</v>
      </c>
      <c r="FO19" s="8" t="s">
        <v>0</v>
      </c>
      <c r="FP19" s="8" t="s">
        <v>0</v>
      </c>
      <c r="FQ19" s="8" t="s">
        <v>0</v>
      </c>
      <c r="FR19" s="8" t="s">
        <v>0</v>
      </c>
      <c r="FS19" s="8" t="s">
        <v>2</v>
      </c>
      <c r="FT19" s="9" t="s">
        <v>2</v>
      </c>
      <c r="FU19" t="s">
        <v>2</v>
      </c>
      <c r="FV19" t="s">
        <v>2</v>
      </c>
      <c r="FW19" t="s">
        <v>0</v>
      </c>
      <c r="FX19" t="s">
        <v>0</v>
      </c>
      <c r="FY19" t="s">
        <v>0</v>
      </c>
      <c r="FZ19" t="s">
        <v>0</v>
      </c>
      <c r="GA19" t="s">
        <v>0</v>
      </c>
      <c r="GB19" t="s">
        <v>0</v>
      </c>
      <c r="GC19" t="s">
        <v>0</v>
      </c>
      <c r="GD19" t="s">
        <v>0</v>
      </c>
      <c r="GE19" t="s">
        <v>0</v>
      </c>
      <c r="GF19" t="s">
        <v>129</v>
      </c>
      <c r="GG19" t="s">
        <v>122</v>
      </c>
      <c r="GH19" t="s">
        <v>135</v>
      </c>
      <c r="GI19" t="s">
        <v>0</v>
      </c>
      <c r="GJ19" t="s">
        <v>0</v>
      </c>
      <c r="GK19" t="s">
        <v>0</v>
      </c>
      <c r="GL19" t="s">
        <v>0</v>
      </c>
      <c r="GM19" t="s">
        <v>0</v>
      </c>
      <c r="GN19" t="s">
        <v>0</v>
      </c>
      <c r="GO19" t="s">
        <v>0</v>
      </c>
      <c r="GP19" t="s">
        <v>0</v>
      </c>
      <c r="GQ19" t="s">
        <v>0</v>
      </c>
      <c r="GR19" t="s">
        <v>2</v>
      </c>
      <c r="GS19" t="s">
        <v>2</v>
      </c>
      <c r="GT19" t="s">
        <v>0</v>
      </c>
      <c r="GU19" t="s">
        <v>0</v>
      </c>
      <c r="GV19" t="s">
        <v>0</v>
      </c>
      <c r="GW19" t="s">
        <v>0</v>
      </c>
      <c r="GX19" t="s">
        <v>0</v>
      </c>
      <c r="GY19" t="s">
        <v>0</v>
      </c>
      <c r="GZ19" t="s">
        <v>0</v>
      </c>
      <c r="HA19" t="s">
        <v>0</v>
      </c>
      <c r="HB19" t="s">
        <v>0</v>
      </c>
      <c r="HC19" t="s">
        <v>0</v>
      </c>
      <c r="HD19" t="s">
        <v>0</v>
      </c>
      <c r="HE19" t="s">
        <v>0</v>
      </c>
      <c r="HF19" t="s">
        <v>0</v>
      </c>
      <c r="HG19" t="s">
        <v>0</v>
      </c>
      <c r="HH19" t="s">
        <v>0</v>
      </c>
      <c r="HI19" t="s">
        <v>0</v>
      </c>
      <c r="HJ19" t="s">
        <v>0</v>
      </c>
      <c r="HK19" t="s">
        <v>0</v>
      </c>
      <c r="HL19" t="s">
        <v>0</v>
      </c>
      <c r="HM19" t="s">
        <v>0</v>
      </c>
      <c r="HN19" t="s">
        <v>0</v>
      </c>
      <c r="HO19" t="s">
        <v>0</v>
      </c>
      <c r="HP19" t="s">
        <v>0</v>
      </c>
      <c r="HQ19" t="s">
        <v>0</v>
      </c>
      <c r="HR19" t="s">
        <v>0</v>
      </c>
      <c r="HS19" s="13" t="s">
        <v>1</v>
      </c>
      <c r="HT19" s="13" t="s">
        <v>1</v>
      </c>
      <c r="HU19" s="13" t="s">
        <v>1</v>
      </c>
      <c r="HV19" s="13" t="s">
        <v>1</v>
      </c>
      <c r="HW19" s="13" t="s">
        <v>1</v>
      </c>
      <c r="HX19" s="13" t="s">
        <v>1</v>
      </c>
      <c r="HY19" s="13" t="s">
        <v>1</v>
      </c>
      <c r="HZ19" s="13" t="s">
        <v>1</v>
      </c>
      <c r="IA19" s="13" t="s">
        <v>1</v>
      </c>
      <c r="IB19" s="13" t="s">
        <v>1</v>
      </c>
      <c r="IC19" s="13" t="s">
        <v>1</v>
      </c>
      <c r="ID19" s="13" t="s">
        <v>1</v>
      </c>
      <c r="IE19" s="13" t="s">
        <v>1</v>
      </c>
      <c r="IF19" s="13" t="s">
        <v>1</v>
      </c>
      <c r="IG19" s="13" t="s">
        <v>1</v>
      </c>
      <c r="IH19" s="13" t="s">
        <v>1</v>
      </c>
      <c r="II19" s="13" t="s">
        <v>1</v>
      </c>
      <c r="IJ19" s="13" t="s">
        <v>1</v>
      </c>
      <c r="IK19" s="13" t="s">
        <v>1</v>
      </c>
      <c r="IL19" s="13" t="s">
        <v>1</v>
      </c>
      <c r="IM19" s="13" t="s">
        <v>1</v>
      </c>
      <c r="IN19" s="13" t="s">
        <v>1</v>
      </c>
      <c r="IO19" s="13" t="s">
        <v>1</v>
      </c>
      <c r="IP19" s="13" t="s">
        <v>1</v>
      </c>
      <c r="IQ19" s="13" t="s">
        <v>1</v>
      </c>
    </row>
    <row r="20" spans="1:251" x14ac:dyDescent="0.25">
      <c r="A20">
        <v>18</v>
      </c>
      <c r="B20" s="7" t="s">
        <v>0</v>
      </c>
      <c r="C20" s="8" t="s">
        <v>0</v>
      </c>
      <c r="D20" s="8" t="s">
        <v>0</v>
      </c>
      <c r="E20" s="8" t="s">
        <v>0</v>
      </c>
      <c r="F20" s="8" t="s">
        <v>0</v>
      </c>
      <c r="G20" s="8" t="s">
        <v>0</v>
      </c>
      <c r="H20" s="8" t="s">
        <v>0</v>
      </c>
      <c r="I20" s="8" t="s">
        <v>0</v>
      </c>
      <c r="J20" s="8" t="s">
        <v>0</v>
      </c>
      <c r="K20" s="8" t="s">
        <v>0</v>
      </c>
      <c r="L20" s="8" t="s">
        <v>53</v>
      </c>
      <c r="M20" s="8" t="s">
        <v>26</v>
      </c>
      <c r="N20" s="8" t="s">
        <v>26</v>
      </c>
      <c r="O20" s="8" t="s">
        <v>26</v>
      </c>
      <c r="P20" s="8" t="s">
        <v>54</v>
      </c>
      <c r="Q20" s="8" t="s">
        <v>0</v>
      </c>
      <c r="R20" s="8" t="s">
        <v>0</v>
      </c>
      <c r="S20" s="8" t="s">
        <v>0</v>
      </c>
      <c r="T20" s="8" t="s">
        <v>0</v>
      </c>
      <c r="U20" s="8" t="s">
        <v>0</v>
      </c>
      <c r="V20" s="8" t="s">
        <v>0</v>
      </c>
      <c r="W20" s="8" t="s">
        <v>0</v>
      </c>
      <c r="X20" s="8" t="s">
        <v>0</v>
      </c>
      <c r="Y20" s="8" t="s">
        <v>2</v>
      </c>
      <c r="Z20" s="9" t="s">
        <v>2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6</v>
      </c>
      <c r="AG20" t="s">
        <v>6</v>
      </c>
      <c r="AH20" t="s">
        <v>50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3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51</v>
      </c>
      <c r="BI20" t="s">
        <v>18</v>
      </c>
      <c r="BJ20" t="s">
        <v>18</v>
      </c>
      <c r="BK20" t="s">
        <v>18</v>
      </c>
      <c r="BL20" s="17" t="s">
        <v>18</v>
      </c>
      <c r="BM20" t="s">
        <v>18</v>
      </c>
      <c r="BN20" t="s">
        <v>18</v>
      </c>
      <c r="BO20" t="s">
        <v>18</v>
      </c>
      <c r="BP20" t="s">
        <v>49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2</v>
      </c>
      <c r="BX20" t="s">
        <v>2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86</v>
      </c>
      <c r="CG20" t="s">
        <v>61</v>
      </c>
      <c r="CH20" t="s">
        <v>61</v>
      </c>
      <c r="CI20" t="s">
        <v>75</v>
      </c>
      <c r="CJ20" t="s">
        <v>86</v>
      </c>
      <c r="CK20" t="s">
        <v>0</v>
      </c>
      <c r="CL20" t="s">
        <v>82</v>
      </c>
      <c r="CM20" t="s">
        <v>76</v>
      </c>
      <c r="CN20" t="s">
        <v>87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2</v>
      </c>
      <c r="CW20" t="s">
        <v>2</v>
      </c>
      <c r="CX20" s="7" t="s">
        <v>2</v>
      </c>
      <c r="CY20" s="8" t="s">
        <v>2</v>
      </c>
      <c r="CZ20" s="8" t="s">
        <v>0</v>
      </c>
      <c r="DA20" s="8" t="s">
        <v>0</v>
      </c>
      <c r="DB20" s="8" t="s">
        <v>0</v>
      </c>
      <c r="DC20" s="8" t="s">
        <v>0</v>
      </c>
      <c r="DD20" s="8" t="s">
        <v>0</v>
      </c>
      <c r="DE20" s="8" t="s">
        <v>0</v>
      </c>
      <c r="DF20" s="8" t="s">
        <v>0</v>
      </c>
      <c r="DG20" s="8" t="s">
        <v>0</v>
      </c>
      <c r="DH20" s="8" t="s">
        <v>0</v>
      </c>
      <c r="DI20" s="8" t="s">
        <v>0</v>
      </c>
      <c r="DJ20" s="8" t="s">
        <v>69</v>
      </c>
      <c r="DK20" s="8" t="s">
        <v>65</v>
      </c>
      <c r="DL20" s="8" t="s">
        <v>65</v>
      </c>
      <c r="DM20" s="8" t="s">
        <v>64</v>
      </c>
      <c r="DN20" s="8" t="s">
        <v>0</v>
      </c>
      <c r="DO20" s="8" t="s">
        <v>0</v>
      </c>
      <c r="DP20" s="8" t="s">
        <v>0</v>
      </c>
      <c r="DQ20" s="8" t="s">
        <v>0</v>
      </c>
      <c r="DR20" s="8" t="s">
        <v>0</v>
      </c>
      <c r="DS20" s="8" t="s">
        <v>0</v>
      </c>
      <c r="DT20" s="8" t="s">
        <v>0</v>
      </c>
      <c r="DU20" s="8" t="s">
        <v>0</v>
      </c>
      <c r="DV20" s="9" t="s">
        <v>0</v>
      </c>
      <c r="DW20" s="7" t="s">
        <v>0</v>
      </c>
      <c r="DX20" s="8" t="s">
        <v>0</v>
      </c>
      <c r="DY20" s="8" t="s">
        <v>0</v>
      </c>
      <c r="DZ20" s="8" t="s">
        <v>0</v>
      </c>
      <c r="EA20" s="8" t="s">
        <v>0</v>
      </c>
      <c r="EB20" s="8" t="s">
        <v>0</v>
      </c>
      <c r="EC20" s="8" t="s">
        <v>0</v>
      </c>
      <c r="ED20" s="8" t="s">
        <v>0</v>
      </c>
      <c r="EE20" s="8" t="s">
        <v>92</v>
      </c>
      <c r="EF20" s="8" t="s">
        <v>89</v>
      </c>
      <c r="EG20" s="8" t="s">
        <v>89</v>
      </c>
      <c r="EH20" s="8" t="s">
        <v>99</v>
      </c>
      <c r="EI20" s="8" t="s">
        <v>95</v>
      </c>
      <c r="EJ20" s="8" t="s">
        <v>91</v>
      </c>
      <c r="EK20" s="8" t="s">
        <v>88</v>
      </c>
      <c r="EL20" s="8" t="s">
        <v>94</v>
      </c>
      <c r="EM20" s="8" t="s">
        <v>0</v>
      </c>
      <c r="EN20" s="8" t="s">
        <v>0</v>
      </c>
      <c r="EO20" s="8" t="s">
        <v>0</v>
      </c>
      <c r="EP20" s="8" t="s">
        <v>0</v>
      </c>
      <c r="EQ20" s="8" t="s">
        <v>0</v>
      </c>
      <c r="ER20" s="8" t="s">
        <v>0</v>
      </c>
      <c r="ES20" s="8" t="s">
        <v>0</v>
      </c>
      <c r="ET20" s="8" t="s">
        <v>2</v>
      </c>
      <c r="EU20" s="9" t="s">
        <v>2</v>
      </c>
      <c r="EV20" s="7" t="s">
        <v>0</v>
      </c>
      <c r="EW20" s="8" t="s">
        <v>0</v>
      </c>
      <c r="EX20" s="8" t="s">
        <v>0</v>
      </c>
      <c r="EY20" s="8" t="s">
        <v>0</v>
      </c>
      <c r="EZ20" s="8" t="s">
        <v>0</v>
      </c>
      <c r="FA20" s="8" t="s">
        <v>0</v>
      </c>
      <c r="FB20" s="8" t="s">
        <v>0</v>
      </c>
      <c r="FC20" s="8" t="s">
        <v>0</v>
      </c>
      <c r="FD20" s="8" t="s">
        <v>0</v>
      </c>
      <c r="FE20" s="8" t="s">
        <v>113</v>
      </c>
      <c r="FF20" s="8" t="s">
        <v>103</v>
      </c>
      <c r="FG20" s="8" t="s">
        <v>116</v>
      </c>
      <c r="FH20" s="8" t="s">
        <v>104</v>
      </c>
      <c r="FI20" s="8" t="s">
        <v>105</v>
      </c>
      <c r="FJ20" s="8" t="s">
        <v>103</v>
      </c>
      <c r="FK20" s="8" t="s">
        <v>116</v>
      </c>
      <c r="FL20" s="8" t="s">
        <v>104</v>
      </c>
      <c r="FM20" s="8" t="s">
        <v>0</v>
      </c>
      <c r="FN20" s="8" t="s">
        <v>0</v>
      </c>
      <c r="FO20" s="8" t="s">
        <v>0</v>
      </c>
      <c r="FP20" s="8" t="s">
        <v>0</v>
      </c>
      <c r="FQ20" s="8" t="s">
        <v>0</v>
      </c>
      <c r="FR20" s="8" t="s">
        <v>0</v>
      </c>
      <c r="FS20" s="8" t="s">
        <v>2</v>
      </c>
      <c r="FT20" s="9" t="s">
        <v>2</v>
      </c>
      <c r="FU20" t="s">
        <v>2</v>
      </c>
      <c r="FV20" t="s">
        <v>2</v>
      </c>
      <c r="FW20" t="s">
        <v>0</v>
      </c>
      <c r="FX20" t="s">
        <v>0</v>
      </c>
      <c r="FY20" t="s">
        <v>0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135</v>
      </c>
      <c r="GG20" t="s">
        <v>122</v>
      </c>
      <c r="GH20" t="s">
        <v>129</v>
      </c>
      <c r="GI20" t="s">
        <v>0</v>
      </c>
      <c r="GJ20" t="s">
        <v>0</v>
      </c>
      <c r="GK20" t="s">
        <v>0</v>
      </c>
      <c r="GL20" t="s">
        <v>0</v>
      </c>
      <c r="GM20" t="s">
        <v>0</v>
      </c>
      <c r="GN20" t="s">
        <v>0</v>
      </c>
      <c r="GO20" t="s">
        <v>0</v>
      </c>
      <c r="GP20" t="s">
        <v>0</v>
      </c>
      <c r="GQ20" t="s">
        <v>0</v>
      </c>
      <c r="GR20" t="s">
        <v>2</v>
      </c>
      <c r="GS20" t="s">
        <v>2</v>
      </c>
      <c r="GT20" t="s">
        <v>0</v>
      </c>
      <c r="GU20" t="s">
        <v>0</v>
      </c>
      <c r="GV20" t="s">
        <v>0</v>
      </c>
      <c r="GW20" t="s">
        <v>0</v>
      </c>
      <c r="GX20" t="s">
        <v>0</v>
      </c>
      <c r="GY20" t="s">
        <v>0</v>
      </c>
      <c r="GZ20" t="s">
        <v>0</v>
      </c>
      <c r="HA20" t="s">
        <v>0</v>
      </c>
      <c r="HB20" t="s">
        <v>0</v>
      </c>
      <c r="HC20" t="s">
        <v>0</v>
      </c>
      <c r="HD20" t="s">
        <v>0</v>
      </c>
      <c r="HE20" t="s">
        <v>0</v>
      </c>
      <c r="HF20" t="s">
        <v>0</v>
      </c>
      <c r="HG20" t="s">
        <v>0</v>
      </c>
      <c r="HH20" t="s">
        <v>0</v>
      </c>
      <c r="HI20" t="s">
        <v>0</v>
      </c>
      <c r="HJ20" t="s">
        <v>0</v>
      </c>
      <c r="HK20" t="s">
        <v>0</v>
      </c>
      <c r="HL20" t="s">
        <v>0</v>
      </c>
      <c r="HM20" t="s">
        <v>0</v>
      </c>
      <c r="HN20" t="s">
        <v>0</v>
      </c>
      <c r="HO20" t="s">
        <v>0</v>
      </c>
      <c r="HP20" t="s">
        <v>0</v>
      </c>
      <c r="HQ20" t="s">
        <v>0</v>
      </c>
      <c r="HR20" t="s">
        <v>0</v>
      </c>
      <c r="HS20" s="13" t="s">
        <v>1</v>
      </c>
      <c r="HT20" s="13" t="s">
        <v>1</v>
      </c>
      <c r="HU20" s="13" t="s">
        <v>1</v>
      </c>
      <c r="HV20" s="13" t="s">
        <v>1</v>
      </c>
      <c r="HW20" s="13" t="s">
        <v>1</v>
      </c>
      <c r="HX20" s="13" t="s">
        <v>1</v>
      </c>
      <c r="HY20" s="13" t="s">
        <v>1</v>
      </c>
      <c r="HZ20" s="13" t="s">
        <v>1</v>
      </c>
      <c r="IA20" s="13" t="s">
        <v>1</v>
      </c>
      <c r="IB20" s="13" t="s">
        <v>1</v>
      </c>
      <c r="IC20" s="13" t="s">
        <v>1</v>
      </c>
      <c r="ID20" s="13" t="s">
        <v>1</v>
      </c>
      <c r="IE20" s="13" t="s">
        <v>1</v>
      </c>
      <c r="IF20" s="13" t="s">
        <v>1</v>
      </c>
      <c r="IG20" s="13" t="s">
        <v>1</v>
      </c>
      <c r="IH20" s="13" t="s">
        <v>1</v>
      </c>
      <c r="II20" s="13" t="s">
        <v>1</v>
      </c>
      <c r="IJ20" s="13" t="s">
        <v>1</v>
      </c>
      <c r="IK20" s="13" t="s">
        <v>1</v>
      </c>
      <c r="IL20" s="13" t="s">
        <v>1</v>
      </c>
      <c r="IM20" s="13" t="s">
        <v>1</v>
      </c>
      <c r="IN20" s="13" t="s">
        <v>1</v>
      </c>
      <c r="IO20" s="13" t="s">
        <v>1</v>
      </c>
      <c r="IP20" s="13" t="s">
        <v>1</v>
      </c>
      <c r="IQ20" s="13" t="s">
        <v>1</v>
      </c>
    </row>
    <row r="21" spans="1:251" x14ac:dyDescent="0.25">
      <c r="A21">
        <v>19</v>
      </c>
      <c r="B21" s="7" t="s">
        <v>0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8" t="s">
        <v>0</v>
      </c>
      <c r="J21" s="8" t="s">
        <v>53</v>
      </c>
      <c r="K21" s="8" t="s">
        <v>26</v>
      </c>
      <c r="L21" s="8" t="s">
        <v>26</v>
      </c>
      <c r="M21" s="8" t="s">
        <v>26</v>
      </c>
      <c r="N21" s="8" t="s">
        <v>26</v>
      </c>
      <c r="O21" s="8" t="s">
        <v>26</v>
      </c>
      <c r="P21" s="8" t="s">
        <v>26</v>
      </c>
      <c r="Q21" s="8" t="s">
        <v>26</v>
      </c>
      <c r="R21" s="8" t="s">
        <v>53</v>
      </c>
      <c r="S21" s="8" t="s">
        <v>0</v>
      </c>
      <c r="T21" s="8" t="s">
        <v>0</v>
      </c>
      <c r="U21" s="8" t="s">
        <v>0</v>
      </c>
      <c r="V21" s="8" t="s">
        <v>0</v>
      </c>
      <c r="W21" s="8" t="s">
        <v>0</v>
      </c>
      <c r="X21" s="8" t="s">
        <v>0</v>
      </c>
      <c r="Y21" s="8" t="s">
        <v>2</v>
      </c>
      <c r="Z21" s="9" t="s">
        <v>2</v>
      </c>
      <c r="AA21" t="s">
        <v>3</v>
      </c>
      <c r="AB21" t="s">
        <v>3</v>
      </c>
      <c r="AC21" t="s">
        <v>3</v>
      </c>
      <c r="AD21" t="s">
        <v>3</v>
      </c>
      <c r="AE21" t="s">
        <v>55</v>
      </c>
      <c r="AF21" t="s">
        <v>6</v>
      </c>
      <c r="AG21" t="s">
        <v>6</v>
      </c>
      <c r="AH21" t="s">
        <v>56</v>
      </c>
      <c r="AI21" t="s">
        <v>57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3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35</v>
      </c>
      <c r="BH21" t="s">
        <v>21</v>
      </c>
      <c r="BI21" t="s">
        <v>18</v>
      </c>
      <c r="BJ21" t="s">
        <v>18</v>
      </c>
      <c r="BK21" t="s">
        <v>18</v>
      </c>
      <c r="BL21" t="s">
        <v>18</v>
      </c>
      <c r="BM21" t="s">
        <v>18</v>
      </c>
      <c r="BN21" t="s">
        <v>18</v>
      </c>
      <c r="BO21" t="s">
        <v>18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2</v>
      </c>
      <c r="BX21" t="s">
        <v>2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74</v>
      </c>
      <c r="CH21" t="s">
        <v>75</v>
      </c>
      <c r="CI21" t="s">
        <v>61</v>
      </c>
      <c r="CJ21" t="s">
        <v>61</v>
      </c>
      <c r="CK21" t="s">
        <v>77</v>
      </c>
      <c r="CL21" t="s">
        <v>74</v>
      </c>
      <c r="CM21" t="s">
        <v>73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2</v>
      </c>
      <c r="CW21" t="s">
        <v>2</v>
      </c>
      <c r="CX21" s="7" t="s">
        <v>2</v>
      </c>
      <c r="CY21" s="8" t="s">
        <v>2</v>
      </c>
      <c r="CZ21" s="8" t="s">
        <v>0</v>
      </c>
      <c r="DA21" s="8" t="s">
        <v>0</v>
      </c>
      <c r="DB21" s="8" t="s">
        <v>0</v>
      </c>
      <c r="DC21" s="8" t="s">
        <v>0</v>
      </c>
      <c r="DD21" s="8" t="s">
        <v>0</v>
      </c>
      <c r="DE21" s="8" t="s">
        <v>0</v>
      </c>
      <c r="DF21" s="8" t="s">
        <v>0</v>
      </c>
      <c r="DG21" s="8" t="s">
        <v>0</v>
      </c>
      <c r="DH21" s="8" t="s">
        <v>0</v>
      </c>
      <c r="DI21" s="8" t="s">
        <v>0</v>
      </c>
      <c r="DJ21" s="8" t="s">
        <v>69</v>
      </c>
      <c r="DK21" s="8" t="s">
        <v>65</v>
      </c>
      <c r="DL21" s="8" t="s">
        <v>65</v>
      </c>
      <c r="DM21" s="8" t="s">
        <v>64</v>
      </c>
      <c r="DN21" s="8" t="s">
        <v>0</v>
      </c>
      <c r="DO21" s="8" t="s">
        <v>0</v>
      </c>
      <c r="DP21" s="8" t="s">
        <v>0</v>
      </c>
      <c r="DQ21" s="8" t="s">
        <v>0</v>
      </c>
      <c r="DR21" s="8" t="s">
        <v>0</v>
      </c>
      <c r="DS21" s="8" t="s">
        <v>0</v>
      </c>
      <c r="DT21" s="8" t="s">
        <v>0</v>
      </c>
      <c r="DU21" s="8" t="s">
        <v>0</v>
      </c>
      <c r="DV21" s="9" t="s">
        <v>0</v>
      </c>
      <c r="DW21" s="7" t="s">
        <v>0</v>
      </c>
      <c r="DX21" s="8" t="s">
        <v>0</v>
      </c>
      <c r="DY21" s="8" t="s">
        <v>0</v>
      </c>
      <c r="DZ21" s="8" t="s">
        <v>0</v>
      </c>
      <c r="EA21" s="8" t="s">
        <v>0</v>
      </c>
      <c r="EB21" s="8" t="s">
        <v>0</v>
      </c>
      <c r="EC21" s="8" t="s">
        <v>0</v>
      </c>
      <c r="ED21" s="8" t="s">
        <v>0</v>
      </c>
      <c r="EE21" s="8" t="s">
        <v>101</v>
      </c>
      <c r="EF21" s="8" t="s">
        <v>99</v>
      </c>
      <c r="EG21" s="8" t="s">
        <v>89</v>
      </c>
      <c r="EH21" s="8" t="s">
        <v>89</v>
      </c>
      <c r="EI21" s="8" t="s">
        <v>98</v>
      </c>
      <c r="EJ21" s="8" t="s">
        <v>88</v>
      </c>
      <c r="EK21" s="8" t="s">
        <v>95</v>
      </c>
      <c r="EL21" s="8" t="s">
        <v>0</v>
      </c>
      <c r="EM21" s="8" t="s">
        <v>0</v>
      </c>
      <c r="EN21" s="8" t="s">
        <v>0</v>
      </c>
      <c r="EO21" s="8" t="s">
        <v>0</v>
      </c>
      <c r="EP21" s="8" t="s">
        <v>0</v>
      </c>
      <c r="EQ21" s="8" t="s">
        <v>0</v>
      </c>
      <c r="ER21" s="8" t="s">
        <v>0</v>
      </c>
      <c r="ES21" s="8" t="s">
        <v>0</v>
      </c>
      <c r="ET21" s="8" t="s">
        <v>2</v>
      </c>
      <c r="EU21" s="9" t="s">
        <v>2</v>
      </c>
      <c r="EV21" s="7" t="s">
        <v>0</v>
      </c>
      <c r="EW21" s="8" t="s">
        <v>0</v>
      </c>
      <c r="EX21" s="8" t="s">
        <v>0</v>
      </c>
      <c r="EY21" s="8" t="s">
        <v>0</v>
      </c>
      <c r="EZ21" s="8" t="s">
        <v>0</v>
      </c>
      <c r="FA21" s="8" t="s">
        <v>0</v>
      </c>
      <c r="FB21" s="8" t="s">
        <v>0</v>
      </c>
      <c r="FC21" s="8" t="s">
        <v>0</v>
      </c>
      <c r="FD21" s="8" t="s">
        <v>0</v>
      </c>
      <c r="FE21" s="8" t="s">
        <v>0</v>
      </c>
      <c r="FF21" s="8" t="s">
        <v>109</v>
      </c>
      <c r="FG21" s="8" t="s">
        <v>107</v>
      </c>
      <c r="FH21" s="8" t="s">
        <v>103</v>
      </c>
      <c r="FI21" s="8" t="s">
        <v>110</v>
      </c>
      <c r="FJ21" s="8" t="s">
        <v>113</v>
      </c>
      <c r="FK21" s="8" t="s">
        <v>104</v>
      </c>
      <c r="FL21" s="8" t="s">
        <v>0</v>
      </c>
      <c r="FM21" s="8" t="s">
        <v>0</v>
      </c>
      <c r="FN21" s="8" t="s">
        <v>0</v>
      </c>
      <c r="FO21" s="8" t="s">
        <v>0</v>
      </c>
      <c r="FP21" s="8" t="s">
        <v>0</v>
      </c>
      <c r="FQ21" s="8" t="s">
        <v>0</v>
      </c>
      <c r="FR21" s="8" t="s">
        <v>0</v>
      </c>
      <c r="FS21" s="8" t="s">
        <v>2</v>
      </c>
      <c r="FT21" s="9" t="s">
        <v>2</v>
      </c>
      <c r="FU21" t="s">
        <v>2</v>
      </c>
      <c r="FV21" t="s">
        <v>2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134</v>
      </c>
      <c r="GG21" t="s">
        <v>136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  <c r="GR21" t="s">
        <v>2</v>
      </c>
      <c r="GS21" t="s">
        <v>2</v>
      </c>
      <c r="GT21" t="s">
        <v>0</v>
      </c>
      <c r="GU21" t="s">
        <v>0</v>
      </c>
      <c r="GV21" t="s">
        <v>0</v>
      </c>
      <c r="GW21" t="s">
        <v>0</v>
      </c>
      <c r="GX21" t="s">
        <v>0</v>
      </c>
      <c r="GY21" t="s">
        <v>0</v>
      </c>
      <c r="GZ21" t="s">
        <v>0</v>
      </c>
      <c r="HA21" t="s">
        <v>0</v>
      </c>
      <c r="HB21" t="s">
        <v>0</v>
      </c>
      <c r="HC21" t="s">
        <v>0</v>
      </c>
      <c r="HD21" t="s">
        <v>0</v>
      </c>
      <c r="HE21" t="s">
        <v>0</v>
      </c>
      <c r="HF21" t="s">
        <v>0</v>
      </c>
      <c r="HG21" t="s">
        <v>0</v>
      </c>
      <c r="HH21" t="s">
        <v>0</v>
      </c>
      <c r="HI21" t="s">
        <v>0</v>
      </c>
      <c r="HJ21" t="s">
        <v>0</v>
      </c>
      <c r="HK21" t="s">
        <v>0</v>
      </c>
      <c r="HL21" t="s">
        <v>0</v>
      </c>
      <c r="HM21" t="s">
        <v>0</v>
      </c>
      <c r="HN21" t="s">
        <v>0</v>
      </c>
      <c r="HO21" t="s">
        <v>0</v>
      </c>
      <c r="HP21" t="s">
        <v>0</v>
      </c>
      <c r="HQ21" t="s">
        <v>0</v>
      </c>
      <c r="HR21" t="s">
        <v>0</v>
      </c>
      <c r="HS21" s="13" t="s">
        <v>1</v>
      </c>
      <c r="HT21" s="13" t="s">
        <v>1</v>
      </c>
      <c r="HU21" s="13" t="s">
        <v>1</v>
      </c>
      <c r="HV21" s="13" t="s">
        <v>1</v>
      </c>
      <c r="HW21" s="13" t="s">
        <v>1</v>
      </c>
      <c r="HX21" s="13" t="s">
        <v>1</v>
      </c>
      <c r="HY21" s="13" t="s">
        <v>1</v>
      </c>
      <c r="HZ21" s="13" t="s">
        <v>1</v>
      </c>
      <c r="IA21" s="13" t="s">
        <v>1</v>
      </c>
      <c r="IB21" s="13" t="s">
        <v>1</v>
      </c>
      <c r="IC21" s="13" t="s">
        <v>1</v>
      </c>
      <c r="ID21" s="13" t="s">
        <v>1</v>
      </c>
      <c r="IE21" s="13" t="s">
        <v>1</v>
      </c>
      <c r="IF21" s="13" t="s">
        <v>1</v>
      </c>
      <c r="IG21" s="13" t="s">
        <v>1</v>
      </c>
      <c r="IH21" s="13" t="s">
        <v>1</v>
      </c>
      <c r="II21" s="13" t="s">
        <v>1</v>
      </c>
      <c r="IJ21" s="13" t="s">
        <v>1</v>
      </c>
      <c r="IK21" s="13" t="s">
        <v>1</v>
      </c>
      <c r="IL21" s="13" t="s">
        <v>1</v>
      </c>
      <c r="IM21" s="13" t="s">
        <v>1</v>
      </c>
      <c r="IN21" s="13" t="s">
        <v>1</v>
      </c>
      <c r="IO21" s="13" t="s">
        <v>1</v>
      </c>
      <c r="IP21" s="13" t="s">
        <v>1</v>
      </c>
      <c r="IQ21" s="13" t="s">
        <v>1</v>
      </c>
    </row>
    <row r="22" spans="1:251" x14ac:dyDescent="0.25">
      <c r="A22">
        <v>20</v>
      </c>
      <c r="B22" s="7" t="s">
        <v>0</v>
      </c>
      <c r="C22" s="8" t="s">
        <v>0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8" t="s">
        <v>0</v>
      </c>
      <c r="J22" s="8" t="s">
        <v>0</v>
      </c>
      <c r="K22" s="8" t="s">
        <v>0</v>
      </c>
      <c r="L22" s="8" t="s">
        <v>0</v>
      </c>
      <c r="M22" s="8" t="s">
        <v>0</v>
      </c>
      <c r="N22" s="8" t="s">
        <v>0</v>
      </c>
      <c r="O22" s="8" t="s">
        <v>0</v>
      </c>
      <c r="P22" s="8" t="s">
        <v>0</v>
      </c>
      <c r="Q22" s="8" t="s">
        <v>0</v>
      </c>
      <c r="R22" s="8" t="s">
        <v>0</v>
      </c>
      <c r="S22" s="8" t="s">
        <v>0</v>
      </c>
      <c r="T22" s="8" t="s">
        <v>0</v>
      </c>
      <c r="U22" s="8" t="s">
        <v>0</v>
      </c>
      <c r="V22" s="8" t="s">
        <v>0</v>
      </c>
      <c r="W22" s="8" t="s">
        <v>0</v>
      </c>
      <c r="X22" s="8" t="s">
        <v>0</v>
      </c>
      <c r="Y22" s="8" t="s">
        <v>2</v>
      </c>
      <c r="Z22" s="9" t="s">
        <v>2</v>
      </c>
      <c r="AA22" t="s">
        <v>3</v>
      </c>
      <c r="AB22" t="s">
        <v>3</v>
      </c>
      <c r="AC22" t="s">
        <v>3</v>
      </c>
      <c r="AD22" t="s">
        <v>58</v>
      </c>
      <c r="AE22" t="s">
        <v>6</v>
      </c>
      <c r="AF22" t="s">
        <v>6</v>
      </c>
      <c r="AG22" t="s">
        <v>6</v>
      </c>
      <c r="AH22" t="s">
        <v>6</v>
      </c>
      <c r="AI22" t="s">
        <v>6</v>
      </c>
      <c r="AJ22" t="s">
        <v>29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3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2</v>
      </c>
      <c r="BX22" t="s">
        <v>2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2</v>
      </c>
      <c r="CW22" t="s">
        <v>2</v>
      </c>
      <c r="CX22" s="7" t="s">
        <v>2</v>
      </c>
      <c r="CY22" s="8" t="s">
        <v>2</v>
      </c>
      <c r="CZ22" s="8" t="s">
        <v>0</v>
      </c>
      <c r="DA22" s="8" t="s">
        <v>0</v>
      </c>
      <c r="DB22" s="8" t="s">
        <v>0</v>
      </c>
      <c r="DC22" s="8" t="s">
        <v>0</v>
      </c>
      <c r="DD22" s="8" t="s">
        <v>0</v>
      </c>
      <c r="DE22" s="8" t="s">
        <v>0</v>
      </c>
      <c r="DF22" s="8" t="s">
        <v>0</v>
      </c>
      <c r="DG22" s="8" t="s">
        <v>0</v>
      </c>
      <c r="DH22" s="8" t="s">
        <v>0</v>
      </c>
      <c r="DI22" s="8" t="s">
        <v>0</v>
      </c>
      <c r="DJ22" s="8" t="s">
        <v>0</v>
      </c>
      <c r="DK22" s="8" t="s">
        <v>0</v>
      </c>
      <c r="DL22" s="8" t="s">
        <v>0</v>
      </c>
      <c r="DM22" s="8" t="s">
        <v>0</v>
      </c>
      <c r="DN22" s="8" t="s">
        <v>0</v>
      </c>
      <c r="DO22" s="8" t="s">
        <v>0</v>
      </c>
      <c r="DP22" s="8" t="s">
        <v>0</v>
      </c>
      <c r="DQ22" s="8" t="s">
        <v>0</v>
      </c>
      <c r="DR22" s="8" t="s">
        <v>0</v>
      </c>
      <c r="DS22" s="8" t="s">
        <v>0</v>
      </c>
      <c r="DT22" s="8" t="s">
        <v>0</v>
      </c>
      <c r="DU22" s="8" t="s">
        <v>0</v>
      </c>
      <c r="DV22" s="9" t="s">
        <v>0</v>
      </c>
      <c r="DW22" s="7" t="s">
        <v>0</v>
      </c>
      <c r="DX22" s="8" t="s">
        <v>0</v>
      </c>
      <c r="DY22" s="8" t="s">
        <v>0</v>
      </c>
      <c r="DZ22" s="8" t="s">
        <v>0</v>
      </c>
      <c r="EA22" s="8" t="s">
        <v>0</v>
      </c>
      <c r="EB22" s="8" t="s">
        <v>0</v>
      </c>
      <c r="EC22" s="8" t="s">
        <v>0</v>
      </c>
      <c r="ED22" s="8" t="s">
        <v>0</v>
      </c>
      <c r="EE22" s="8" t="s">
        <v>0</v>
      </c>
      <c r="EF22" s="8" t="s">
        <v>0</v>
      </c>
      <c r="EG22" s="8" t="s">
        <v>0</v>
      </c>
      <c r="EH22" s="8" t="s">
        <v>0</v>
      </c>
      <c r="EI22" s="8" t="s">
        <v>0</v>
      </c>
      <c r="EJ22" s="8" t="s">
        <v>0</v>
      </c>
      <c r="EK22" s="8" t="s">
        <v>0</v>
      </c>
      <c r="EL22" s="8" t="s">
        <v>0</v>
      </c>
      <c r="EM22" s="8" t="s">
        <v>0</v>
      </c>
      <c r="EN22" s="8" t="s">
        <v>0</v>
      </c>
      <c r="EO22" s="8" t="s">
        <v>0</v>
      </c>
      <c r="EP22" s="8" t="s">
        <v>0</v>
      </c>
      <c r="EQ22" s="8" t="s">
        <v>0</v>
      </c>
      <c r="ER22" s="8" t="s">
        <v>0</v>
      </c>
      <c r="ES22" s="8" t="s">
        <v>0</v>
      </c>
      <c r="ET22" s="8" t="s">
        <v>2</v>
      </c>
      <c r="EU22" s="9" t="s">
        <v>2</v>
      </c>
      <c r="EV22" s="7" t="s">
        <v>0</v>
      </c>
      <c r="EW22" s="8" t="s">
        <v>0</v>
      </c>
      <c r="EX22" s="8" t="s">
        <v>0</v>
      </c>
      <c r="EY22" s="8" t="s">
        <v>0</v>
      </c>
      <c r="EZ22" s="8" t="s">
        <v>0</v>
      </c>
      <c r="FA22" s="8" t="s">
        <v>0</v>
      </c>
      <c r="FB22" s="8" t="s">
        <v>0</v>
      </c>
      <c r="FC22" s="8" t="s">
        <v>0</v>
      </c>
      <c r="FD22" s="8" t="s">
        <v>0</v>
      </c>
      <c r="FE22" s="8" t="s">
        <v>0</v>
      </c>
      <c r="FF22" s="8" t="s">
        <v>0</v>
      </c>
      <c r="FG22" s="8" t="s">
        <v>0</v>
      </c>
      <c r="FH22" s="8" t="s">
        <v>0</v>
      </c>
      <c r="FI22" s="8" t="s">
        <v>0</v>
      </c>
      <c r="FJ22" s="8" t="s">
        <v>0</v>
      </c>
      <c r="FK22" s="8" t="s">
        <v>0</v>
      </c>
      <c r="FL22" s="8" t="s">
        <v>0</v>
      </c>
      <c r="FM22" s="8" t="s">
        <v>0</v>
      </c>
      <c r="FN22" s="8" t="s">
        <v>0</v>
      </c>
      <c r="FO22" s="8" t="s">
        <v>0</v>
      </c>
      <c r="FP22" s="8" t="s">
        <v>0</v>
      </c>
      <c r="FQ22" s="8" t="s">
        <v>0</v>
      </c>
      <c r="FR22" s="8" t="s">
        <v>0</v>
      </c>
      <c r="FS22" s="8" t="s">
        <v>2</v>
      </c>
      <c r="FT22" s="9" t="s">
        <v>2</v>
      </c>
      <c r="FU22" t="s">
        <v>2</v>
      </c>
      <c r="FV22" t="s">
        <v>2</v>
      </c>
      <c r="FW22" t="s">
        <v>0</v>
      </c>
      <c r="FX22" t="s">
        <v>0</v>
      </c>
      <c r="FY22" t="s">
        <v>0</v>
      </c>
      <c r="FZ22" t="s">
        <v>0</v>
      </c>
      <c r="GA22" t="s">
        <v>0</v>
      </c>
      <c r="GB22" t="s">
        <v>0</v>
      </c>
      <c r="GC22" t="s">
        <v>0</v>
      </c>
      <c r="GD22" t="s">
        <v>0</v>
      </c>
      <c r="GE22" t="s">
        <v>0</v>
      </c>
      <c r="GF22" t="s">
        <v>0</v>
      </c>
      <c r="GG22" t="s">
        <v>0</v>
      </c>
      <c r="GH22" t="s">
        <v>0</v>
      </c>
      <c r="GI22" t="s">
        <v>0</v>
      </c>
      <c r="GJ22" t="s">
        <v>0</v>
      </c>
      <c r="GK22" t="s">
        <v>0</v>
      </c>
      <c r="GL22" t="s">
        <v>0</v>
      </c>
      <c r="GM22" t="s">
        <v>0</v>
      </c>
      <c r="GN22" t="s">
        <v>0</v>
      </c>
      <c r="GO22" t="s">
        <v>0</v>
      </c>
      <c r="GP22" t="s">
        <v>0</v>
      </c>
      <c r="GQ22" t="s">
        <v>0</v>
      </c>
      <c r="GR22" t="s">
        <v>2</v>
      </c>
      <c r="GS22" t="s">
        <v>2</v>
      </c>
      <c r="GT22" t="s">
        <v>0</v>
      </c>
      <c r="GU22" t="s">
        <v>0</v>
      </c>
      <c r="GV22" t="s">
        <v>0</v>
      </c>
      <c r="GW22" t="s">
        <v>0</v>
      </c>
      <c r="GX22" t="s">
        <v>0</v>
      </c>
      <c r="GY22" t="s">
        <v>0</v>
      </c>
      <c r="GZ22" t="s">
        <v>0</v>
      </c>
      <c r="HA22" t="s">
        <v>0</v>
      </c>
      <c r="HB22" t="s">
        <v>0</v>
      </c>
      <c r="HC22" t="s">
        <v>0</v>
      </c>
      <c r="HD22" t="s">
        <v>0</v>
      </c>
      <c r="HE22" t="s">
        <v>0</v>
      </c>
      <c r="HF22" t="s">
        <v>0</v>
      </c>
      <c r="HG22" t="s">
        <v>0</v>
      </c>
      <c r="HH22" t="s">
        <v>0</v>
      </c>
      <c r="HI22" t="s">
        <v>0</v>
      </c>
      <c r="HJ22" t="s">
        <v>0</v>
      </c>
      <c r="HK22" t="s">
        <v>0</v>
      </c>
      <c r="HL22" t="s">
        <v>0</v>
      </c>
      <c r="HM22" t="s">
        <v>0</v>
      </c>
      <c r="HN22" t="s">
        <v>0</v>
      </c>
      <c r="HO22" t="s">
        <v>0</v>
      </c>
      <c r="HP22" t="s">
        <v>0</v>
      </c>
      <c r="HQ22" t="s">
        <v>0</v>
      </c>
      <c r="HR22" t="s">
        <v>0</v>
      </c>
      <c r="HS22" s="13" t="s">
        <v>1</v>
      </c>
      <c r="HT22" s="13" t="s">
        <v>1</v>
      </c>
      <c r="HU22" s="13" t="s">
        <v>1</v>
      </c>
      <c r="HV22" s="13" t="s">
        <v>1</v>
      </c>
      <c r="HW22" s="13" t="s">
        <v>1</v>
      </c>
      <c r="HX22" s="13" t="s">
        <v>1</v>
      </c>
      <c r="HY22" s="13" t="s">
        <v>1</v>
      </c>
      <c r="HZ22" s="13" t="s">
        <v>1</v>
      </c>
      <c r="IA22" s="13" t="s">
        <v>1</v>
      </c>
      <c r="IB22" s="13" t="s">
        <v>1</v>
      </c>
      <c r="IC22" s="13" t="s">
        <v>1</v>
      </c>
      <c r="ID22" s="13" t="s">
        <v>1</v>
      </c>
      <c r="IE22" s="13" t="s">
        <v>1</v>
      </c>
      <c r="IF22" s="13" t="s">
        <v>1</v>
      </c>
      <c r="IG22" s="13" t="s">
        <v>1</v>
      </c>
      <c r="IH22" s="13" t="s">
        <v>1</v>
      </c>
      <c r="II22" s="13" t="s">
        <v>1</v>
      </c>
      <c r="IJ22" s="13" t="s">
        <v>1</v>
      </c>
      <c r="IK22" s="13" t="s">
        <v>1</v>
      </c>
      <c r="IL22" s="13" t="s">
        <v>1</v>
      </c>
      <c r="IM22" s="13" t="s">
        <v>1</v>
      </c>
      <c r="IN22" s="13" t="s">
        <v>1</v>
      </c>
      <c r="IO22" s="13" t="s">
        <v>1</v>
      </c>
      <c r="IP22" s="13" t="s">
        <v>1</v>
      </c>
      <c r="IQ22" s="13" t="s">
        <v>1</v>
      </c>
    </row>
    <row r="23" spans="1:251" x14ac:dyDescent="0.25">
      <c r="A23">
        <v>21</v>
      </c>
      <c r="B23" s="7" t="s">
        <v>0</v>
      </c>
      <c r="C23" s="8" t="s">
        <v>0</v>
      </c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8" t="s">
        <v>0</v>
      </c>
      <c r="J23" s="8" t="s">
        <v>0</v>
      </c>
      <c r="K23" s="8" t="s">
        <v>0</v>
      </c>
      <c r="L23" s="8" t="s">
        <v>0</v>
      </c>
      <c r="M23" s="8" t="s">
        <v>0</v>
      </c>
      <c r="N23" s="8" t="s">
        <v>0</v>
      </c>
      <c r="O23" s="8" t="s">
        <v>0</v>
      </c>
      <c r="P23" s="8" t="s">
        <v>0</v>
      </c>
      <c r="Q23" s="8" t="s">
        <v>0</v>
      </c>
      <c r="R23" s="8" t="s">
        <v>0</v>
      </c>
      <c r="S23" s="8" t="s">
        <v>0</v>
      </c>
      <c r="T23" s="8" t="s">
        <v>0</v>
      </c>
      <c r="U23" s="8" t="s">
        <v>0</v>
      </c>
      <c r="V23" s="8" t="s">
        <v>0</v>
      </c>
      <c r="W23" s="8" t="s">
        <v>0</v>
      </c>
      <c r="X23" s="8" t="s">
        <v>0</v>
      </c>
      <c r="Y23" s="8" t="s">
        <v>2</v>
      </c>
      <c r="Z23" s="9" t="s">
        <v>2</v>
      </c>
      <c r="AA23" t="s">
        <v>3</v>
      </c>
      <c r="AB23" t="s">
        <v>3</v>
      </c>
      <c r="AC23" t="s">
        <v>3</v>
      </c>
      <c r="AD23" t="s">
        <v>59</v>
      </c>
      <c r="AE23" t="s">
        <v>6</v>
      </c>
      <c r="AF23" t="s">
        <v>6</v>
      </c>
      <c r="AG23" t="s">
        <v>6</v>
      </c>
      <c r="AH23" t="s">
        <v>6</v>
      </c>
      <c r="AI23" t="s">
        <v>6</v>
      </c>
      <c r="AJ23" t="s">
        <v>60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2</v>
      </c>
      <c r="BX23" t="s">
        <v>2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2</v>
      </c>
      <c r="CW23" t="s">
        <v>2</v>
      </c>
      <c r="CX23" s="7" t="s">
        <v>2</v>
      </c>
      <c r="CY23" s="8" t="s">
        <v>2</v>
      </c>
      <c r="CZ23" s="8" t="s">
        <v>0</v>
      </c>
      <c r="DA23" s="8" t="s">
        <v>0</v>
      </c>
      <c r="DB23" s="8" t="s">
        <v>0</v>
      </c>
      <c r="DC23" s="8" t="s">
        <v>0</v>
      </c>
      <c r="DD23" s="8" t="s">
        <v>0</v>
      </c>
      <c r="DE23" s="8" t="s">
        <v>0</v>
      </c>
      <c r="DF23" s="8" t="s">
        <v>0</v>
      </c>
      <c r="DG23" s="8" t="s">
        <v>0</v>
      </c>
      <c r="DH23" s="8" t="s">
        <v>0</v>
      </c>
      <c r="DI23" s="8" t="s">
        <v>0</v>
      </c>
      <c r="DJ23" s="8" t="s">
        <v>0</v>
      </c>
      <c r="DK23" s="8" t="s">
        <v>0</v>
      </c>
      <c r="DL23" s="8" t="s">
        <v>0</v>
      </c>
      <c r="DM23" s="8" t="s">
        <v>0</v>
      </c>
      <c r="DN23" s="8" t="s">
        <v>0</v>
      </c>
      <c r="DO23" s="8" t="s">
        <v>0</v>
      </c>
      <c r="DP23" s="8" t="s">
        <v>0</v>
      </c>
      <c r="DQ23" s="8" t="s">
        <v>0</v>
      </c>
      <c r="DR23" s="8" t="s">
        <v>0</v>
      </c>
      <c r="DS23" s="8" t="s">
        <v>0</v>
      </c>
      <c r="DT23" s="8" t="s">
        <v>0</v>
      </c>
      <c r="DU23" s="8" t="s">
        <v>0</v>
      </c>
      <c r="DV23" s="9" t="s">
        <v>0</v>
      </c>
      <c r="DW23" s="7" t="s">
        <v>0</v>
      </c>
      <c r="DX23" s="8" t="s">
        <v>0</v>
      </c>
      <c r="DY23" s="8" t="s">
        <v>0</v>
      </c>
      <c r="DZ23" s="8" t="s">
        <v>0</v>
      </c>
      <c r="EA23" s="8" t="s">
        <v>0</v>
      </c>
      <c r="EB23" s="8" t="s">
        <v>0</v>
      </c>
      <c r="EC23" s="8" t="s">
        <v>0</v>
      </c>
      <c r="ED23" s="8" t="s">
        <v>0</v>
      </c>
      <c r="EE23" s="8" t="s">
        <v>0</v>
      </c>
      <c r="EF23" s="8" t="s">
        <v>0</v>
      </c>
      <c r="EG23" s="8" t="s">
        <v>0</v>
      </c>
      <c r="EH23" s="8" t="s">
        <v>0</v>
      </c>
      <c r="EI23" s="8" t="s">
        <v>0</v>
      </c>
      <c r="EJ23" s="8" t="s">
        <v>0</v>
      </c>
      <c r="EK23" s="8" t="s">
        <v>0</v>
      </c>
      <c r="EL23" s="8" t="s">
        <v>0</v>
      </c>
      <c r="EM23" s="8" t="s">
        <v>0</v>
      </c>
      <c r="EN23" s="8" t="s">
        <v>0</v>
      </c>
      <c r="EO23" s="8" t="s">
        <v>0</v>
      </c>
      <c r="EP23" s="8" t="s">
        <v>0</v>
      </c>
      <c r="EQ23" s="8" t="s">
        <v>0</v>
      </c>
      <c r="ER23" s="8" t="s">
        <v>0</v>
      </c>
      <c r="ES23" s="8" t="s">
        <v>0</v>
      </c>
      <c r="ET23" s="8" t="s">
        <v>2</v>
      </c>
      <c r="EU23" s="9" t="s">
        <v>2</v>
      </c>
      <c r="EV23" s="7" t="s">
        <v>0</v>
      </c>
      <c r="EW23" s="8" t="s">
        <v>0</v>
      </c>
      <c r="EX23" s="8" t="s">
        <v>0</v>
      </c>
      <c r="EY23" s="8" t="s">
        <v>0</v>
      </c>
      <c r="EZ23" s="8" t="s">
        <v>0</v>
      </c>
      <c r="FA23" s="8" t="s">
        <v>0</v>
      </c>
      <c r="FB23" s="8" t="s">
        <v>0</v>
      </c>
      <c r="FC23" s="8" t="s">
        <v>0</v>
      </c>
      <c r="FD23" s="8" t="s">
        <v>0</v>
      </c>
      <c r="FE23" s="8" t="s">
        <v>0</v>
      </c>
      <c r="FF23" s="8" t="s">
        <v>0</v>
      </c>
      <c r="FG23" s="8" t="s">
        <v>0</v>
      </c>
      <c r="FH23" s="8" t="s">
        <v>0</v>
      </c>
      <c r="FI23" s="8" t="s">
        <v>0</v>
      </c>
      <c r="FJ23" s="8" t="s">
        <v>0</v>
      </c>
      <c r="FK23" s="8" t="s">
        <v>0</v>
      </c>
      <c r="FL23" s="8" t="s">
        <v>0</v>
      </c>
      <c r="FM23" s="8" t="s">
        <v>0</v>
      </c>
      <c r="FN23" s="8" t="s">
        <v>0</v>
      </c>
      <c r="FO23" s="8" t="s">
        <v>0</v>
      </c>
      <c r="FP23" s="8" t="s">
        <v>0</v>
      </c>
      <c r="FQ23" s="8" t="s">
        <v>0</v>
      </c>
      <c r="FR23" s="8" t="s">
        <v>0</v>
      </c>
      <c r="FS23" s="8" t="s">
        <v>2</v>
      </c>
      <c r="FT23" s="9" t="s">
        <v>2</v>
      </c>
      <c r="FU23" t="s">
        <v>2</v>
      </c>
      <c r="FV23" t="s">
        <v>2</v>
      </c>
      <c r="FW23" t="s">
        <v>0</v>
      </c>
      <c r="FX23" t="s">
        <v>0</v>
      </c>
      <c r="FY23" t="s">
        <v>0</v>
      </c>
      <c r="FZ23" t="s">
        <v>0</v>
      </c>
      <c r="GA23" t="s">
        <v>0</v>
      </c>
      <c r="GB23" t="s">
        <v>0</v>
      </c>
      <c r="GC23" t="s">
        <v>0</v>
      </c>
      <c r="GD23" t="s">
        <v>0</v>
      </c>
      <c r="GE23" t="s">
        <v>0</v>
      </c>
      <c r="GF23" t="s">
        <v>0</v>
      </c>
      <c r="GG23" t="s">
        <v>0</v>
      </c>
      <c r="GH23" t="s">
        <v>0</v>
      </c>
      <c r="GI23" t="s">
        <v>0</v>
      </c>
      <c r="GJ23" t="s">
        <v>0</v>
      </c>
      <c r="GK23" t="s">
        <v>0</v>
      </c>
      <c r="GL23" t="s">
        <v>0</v>
      </c>
      <c r="GM23" t="s">
        <v>0</v>
      </c>
      <c r="GN23" t="s">
        <v>0</v>
      </c>
      <c r="GO23" t="s">
        <v>0</v>
      </c>
      <c r="GP23" t="s">
        <v>0</v>
      </c>
      <c r="GQ23" t="s">
        <v>0</v>
      </c>
      <c r="GR23" t="s">
        <v>2</v>
      </c>
      <c r="GS23" t="s">
        <v>2</v>
      </c>
      <c r="GT23" t="s">
        <v>0</v>
      </c>
      <c r="GU23" t="s">
        <v>0</v>
      </c>
      <c r="GV23" t="s">
        <v>0</v>
      </c>
      <c r="GW23" t="s">
        <v>0</v>
      </c>
      <c r="GX23" t="s">
        <v>0</v>
      </c>
      <c r="GY23" t="s">
        <v>0</v>
      </c>
      <c r="GZ23" t="s">
        <v>0</v>
      </c>
      <c r="HA23" t="s">
        <v>0</v>
      </c>
      <c r="HB23" t="s">
        <v>0</v>
      </c>
      <c r="HC23" t="s">
        <v>0</v>
      </c>
      <c r="HD23" t="s">
        <v>0</v>
      </c>
      <c r="HE23" t="s">
        <v>0</v>
      </c>
      <c r="HF23" t="s">
        <v>0</v>
      </c>
      <c r="HG23" t="s">
        <v>0</v>
      </c>
      <c r="HH23" t="s">
        <v>0</v>
      </c>
      <c r="HI23" t="s">
        <v>0</v>
      </c>
      <c r="HJ23" t="s">
        <v>0</v>
      </c>
      <c r="HK23" t="s">
        <v>0</v>
      </c>
      <c r="HL23" t="s">
        <v>0</v>
      </c>
      <c r="HM23" t="s">
        <v>0</v>
      </c>
      <c r="HN23" t="s">
        <v>0</v>
      </c>
      <c r="HO23" t="s">
        <v>0</v>
      </c>
      <c r="HP23" t="s">
        <v>0</v>
      </c>
      <c r="HQ23" t="s">
        <v>0</v>
      </c>
      <c r="HR23" t="s">
        <v>0</v>
      </c>
      <c r="HS23" s="13" t="s">
        <v>1</v>
      </c>
      <c r="HT23" s="13" t="s">
        <v>1</v>
      </c>
      <c r="HU23" s="13" t="s">
        <v>1</v>
      </c>
      <c r="HV23" s="13" t="s">
        <v>1</v>
      </c>
      <c r="HW23" s="13" t="s">
        <v>1</v>
      </c>
      <c r="HX23" s="13" t="s">
        <v>1</v>
      </c>
      <c r="HY23" s="13" t="s">
        <v>1</v>
      </c>
      <c r="HZ23" s="13" t="s">
        <v>1</v>
      </c>
      <c r="IA23" s="13" t="s">
        <v>1</v>
      </c>
      <c r="IB23" s="13" t="s">
        <v>1</v>
      </c>
      <c r="IC23" s="13" t="s">
        <v>1</v>
      </c>
      <c r="ID23" s="13" t="s">
        <v>1</v>
      </c>
      <c r="IE23" s="13" t="s">
        <v>1</v>
      </c>
      <c r="IF23" s="13" t="s">
        <v>1</v>
      </c>
      <c r="IG23" s="13" t="s">
        <v>1</v>
      </c>
      <c r="IH23" s="13" t="s">
        <v>1</v>
      </c>
      <c r="II23" s="13" t="s">
        <v>1</v>
      </c>
      <c r="IJ23" s="13" t="s">
        <v>1</v>
      </c>
      <c r="IK23" s="13" t="s">
        <v>1</v>
      </c>
      <c r="IL23" s="13" t="s">
        <v>1</v>
      </c>
      <c r="IM23" s="13" t="s">
        <v>1</v>
      </c>
      <c r="IN23" s="13" t="s">
        <v>1</v>
      </c>
      <c r="IO23" s="13" t="s">
        <v>1</v>
      </c>
      <c r="IP23" s="13" t="s">
        <v>1</v>
      </c>
      <c r="IQ23" s="13" t="s">
        <v>1</v>
      </c>
    </row>
    <row r="24" spans="1:251" x14ac:dyDescent="0.25">
      <c r="A24">
        <v>22</v>
      </c>
      <c r="B24" s="7" t="s">
        <v>0</v>
      </c>
      <c r="C24" s="8" t="s">
        <v>0</v>
      </c>
      <c r="D24" s="8" t="s">
        <v>0</v>
      </c>
      <c r="E24" s="8" t="s">
        <v>0</v>
      </c>
      <c r="F24" s="8" t="s">
        <v>0</v>
      </c>
      <c r="G24" s="8" t="s">
        <v>0</v>
      </c>
      <c r="H24" s="8" t="s">
        <v>0</v>
      </c>
      <c r="I24" s="8" t="s">
        <v>0</v>
      </c>
      <c r="J24" s="8" t="s">
        <v>0</v>
      </c>
      <c r="K24" s="8" t="s">
        <v>0</v>
      </c>
      <c r="L24" s="8" t="s">
        <v>0</v>
      </c>
      <c r="M24" s="8" t="s">
        <v>0</v>
      </c>
      <c r="N24" s="8" t="s">
        <v>0</v>
      </c>
      <c r="O24" s="8" t="s">
        <v>0</v>
      </c>
      <c r="P24" s="8" t="s">
        <v>0</v>
      </c>
      <c r="Q24" s="8" t="s">
        <v>0</v>
      </c>
      <c r="R24" s="8" t="s">
        <v>0</v>
      </c>
      <c r="S24" s="8" t="s">
        <v>0</v>
      </c>
      <c r="T24" s="8" t="s">
        <v>0</v>
      </c>
      <c r="U24" s="8" t="s">
        <v>0</v>
      </c>
      <c r="V24" s="8" t="s">
        <v>0</v>
      </c>
      <c r="W24" s="8" t="s">
        <v>0</v>
      </c>
      <c r="X24" s="8" t="s">
        <v>0</v>
      </c>
      <c r="Y24" s="8" t="s">
        <v>2</v>
      </c>
      <c r="Z24" s="9" t="s">
        <v>2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2</v>
      </c>
      <c r="BX24" t="s">
        <v>2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2</v>
      </c>
      <c r="CW24" t="s">
        <v>2</v>
      </c>
      <c r="CX24" s="7" t="s">
        <v>2</v>
      </c>
      <c r="CY24" s="8" t="s">
        <v>2</v>
      </c>
      <c r="CZ24" s="8" t="s">
        <v>0</v>
      </c>
      <c r="DA24" s="8" t="s">
        <v>0</v>
      </c>
      <c r="DB24" s="8" t="s">
        <v>0</v>
      </c>
      <c r="DC24" s="8" t="s">
        <v>0</v>
      </c>
      <c r="DD24" s="8" t="s">
        <v>0</v>
      </c>
      <c r="DE24" s="8" t="s">
        <v>0</v>
      </c>
      <c r="DF24" s="8" t="s">
        <v>0</v>
      </c>
      <c r="DG24" s="8" t="s">
        <v>0</v>
      </c>
      <c r="DH24" s="8" t="s">
        <v>0</v>
      </c>
      <c r="DI24" s="8" t="s">
        <v>0</v>
      </c>
      <c r="DJ24" s="8" t="s">
        <v>0</v>
      </c>
      <c r="DK24" s="8" t="s">
        <v>0</v>
      </c>
      <c r="DL24" s="8" t="s">
        <v>0</v>
      </c>
      <c r="DM24" s="8" t="s">
        <v>0</v>
      </c>
      <c r="DN24" s="8" t="s">
        <v>0</v>
      </c>
      <c r="DO24" s="8" t="s">
        <v>0</v>
      </c>
      <c r="DP24" s="8" t="s">
        <v>0</v>
      </c>
      <c r="DQ24" s="8" t="s">
        <v>0</v>
      </c>
      <c r="DR24" s="8" t="s">
        <v>0</v>
      </c>
      <c r="DS24" s="8" t="s">
        <v>0</v>
      </c>
      <c r="DT24" s="8" t="s">
        <v>0</v>
      </c>
      <c r="DU24" s="8" t="s">
        <v>0</v>
      </c>
      <c r="DV24" s="9" t="s">
        <v>0</v>
      </c>
      <c r="DW24" s="7" t="s">
        <v>0</v>
      </c>
      <c r="DX24" s="8" t="s">
        <v>0</v>
      </c>
      <c r="DY24" s="8" t="s">
        <v>0</v>
      </c>
      <c r="DZ24" s="8" t="s">
        <v>0</v>
      </c>
      <c r="EA24" s="8" t="s">
        <v>0</v>
      </c>
      <c r="EB24" s="8" t="s">
        <v>0</v>
      </c>
      <c r="EC24" s="8" t="s">
        <v>0</v>
      </c>
      <c r="ED24" s="8" t="s">
        <v>0</v>
      </c>
      <c r="EE24" s="8" t="s">
        <v>0</v>
      </c>
      <c r="EF24" s="8" t="s">
        <v>0</v>
      </c>
      <c r="EG24" s="8" t="s">
        <v>0</v>
      </c>
      <c r="EH24" s="8" t="s">
        <v>0</v>
      </c>
      <c r="EI24" s="8" t="s">
        <v>0</v>
      </c>
      <c r="EJ24" s="8" t="s">
        <v>0</v>
      </c>
      <c r="EK24" s="8" t="s">
        <v>0</v>
      </c>
      <c r="EL24" s="8" t="s">
        <v>0</v>
      </c>
      <c r="EM24" s="8" t="s">
        <v>0</v>
      </c>
      <c r="EN24" s="8" t="s">
        <v>0</v>
      </c>
      <c r="EO24" s="8" t="s">
        <v>0</v>
      </c>
      <c r="EP24" s="8" t="s">
        <v>0</v>
      </c>
      <c r="EQ24" s="8" t="s">
        <v>0</v>
      </c>
      <c r="ER24" s="8" t="s">
        <v>0</v>
      </c>
      <c r="ES24" s="8" t="s">
        <v>0</v>
      </c>
      <c r="ET24" s="8" t="s">
        <v>2</v>
      </c>
      <c r="EU24" s="9" t="s">
        <v>2</v>
      </c>
      <c r="EV24" s="7" t="s">
        <v>0</v>
      </c>
      <c r="EW24" s="8" t="s">
        <v>0</v>
      </c>
      <c r="EX24" s="8" t="s">
        <v>0</v>
      </c>
      <c r="EY24" s="8" t="s">
        <v>0</v>
      </c>
      <c r="EZ24" s="8" t="s">
        <v>0</v>
      </c>
      <c r="FA24" s="8" t="s">
        <v>0</v>
      </c>
      <c r="FB24" s="8" t="s">
        <v>0</v>
      </c>
      <c r="FC24" s="8" t="s">
        <v>0</v>
      </c>
      <c r="FD24" s="8" t="s">
        <v>0</v>
      </c>
      <c r="FE24" s="8" t="s">
        <v>0</v>
      </c>
      <c r="FF24" s="8" t="s">
        <v>0</v>
      </c>
      <c r="FG24" s="8" t="s">
        <v>0</v>
      </c>
      <c r="FH24" s="8" t="s">
        <v>0</v>
      </c>
      <c r="FI24" s="8" t="s">
        <v>0</v>
      </c>
      <c r="FJ24" s="8" t="s">
        <v>0</v>
      </c>
      <c r="FK24" s="8" t="s">
        <v>0</v>
      </c>
      <c r="FL24" s="8" t="s">
        <v>0</v>
      </c>
      <c r="FM24" s="8" t="s">
        <v>0</v>
      </c>
      <c r="FN24" s="8" t="s">
        <v>0</v>
      </c>
      <c r="FO24" s="8" t="s">
        <v>0</v>
      </c>
      <c r="FP24" s="8" t="s">
        <v>0</v>
      </c>
      <c r="FQ24" s="8" t="s">
        <v>0</v>
      </c>
      <c r="FR24" s="8" t="s">
        <v>0</v>
      </c>
      <c r="FS24" s="8" t="s">
        <v>2</v>
      </c>
      <c r="FT24" s="9" t="s">
        <v>2</v>
      </c>
      <c r="FU24" t="s">
        <v>2</v>
      </c>
      <c r="FV24" t="s">
        <v>2</v>
      </c>
      <c r="FW24" t="s">
        <v>0</v>
      </c>
      <c r="FX24" t="s">
        <v>0</v>
      </c>
      <c r="FY24" t="s">
        <v>0</v>
      </c>
      <c r="FZ24" t="s">
        <v>0</v>
      </c>
      <c r="GA24" t="s">
        <v>0</v>
      </c>
      <c r="GB24" t="s">
        <v>0</v>
      </c>
      <c r="GC24" t="s">
        <v>0</v>
      </c>
      <c r="GD24" t="s">
        <v>0</v>
      </c>
      <c r="GE24" t="s">
        <v>0</v>
      </c>
      <c r="GF24" t="s">
        <v>0</v>
      </c>
      <c r="GG24" t="s">
        <v>0</v>
      </c>
      <c r="GH24" t="s">
        <v>0</v>
      </c>
      <c r="GI24" t="s">
        <v>0</v>
      </c>
      <c r="GJ24" t="s">
        <v>0</v>
      </c>
      <c r="GK24" t="s">
        <v>0</v>
      </c>
      <c r="GL24" t="s">
        <v>0</v>
      </c>
      <c r="GM24" t="s">
        <v>0</v>
      </c>
      <c r="GN24" t="s">
        <v>0</v>
      </c>
      <c r="GO24" t="s">
        <v>0</v>
      </c>
      <c r="GP24" t="s">
        <v>0</v>
      </c>
      <c r="GQ24" t="s">
        <v>0</v>
      </c>
      <c r="GR24" t="s">
        <v>2</v>
      </c>
      <c r="GS24" t="s">
        <v>2</v>
      </c>
      <c r="GT24" t="s">
        <v>0</v>
      </c>
      <c r="GU24" t="s">
        <v>0</v>
      </c>
      <c r="GV24" t="s">
        <v>0</v>
      </c>
      <c r="GW24" t="s">
        <v>0</v>
      </c>
      <c r="GX24" t="s">
        <v>0</v>
      </c>
      <c r="GY24" t="s">
        <v>0</v>
      </c>
      <c r="GZ24" t="s">
        <v>0</v>
      </c>
      <c r="HA24" t="s">
        <v>0</v>
      </c>
      <c r="HB24" t="s">
        <v>0</v>
      </c>
      <c r="HC24" t="s">
        <v>0</v>
      </c>
      <c r="HD24" t="s">
        <v>0</v>
      </c>
      <c r="HE24" t="s">
        <v>0</v>
      </c>
      <c r="HF24" t="s">
        <v>0</v>
      </c>
      <c r="HG24" t="s">
        <v>0</v>
      </c>
      <c r="HH24" t="s">
        <v>0</v>
      </c>
      <c r="HI24" t="s">
        <v>0</v>
      </c>
      <c r="HJ24" t="s">
        <v>0</v>
      </c>
      <c r="HK24" t="s">
        <v>0</v>
      </c>
      <c r="HL24" t="s">
        <v>0</v>
      </c>
      <c r="HM24" t="s">
        <v>0</v>
      </c>
      <c r="HN24" t="s">
        <v>0</v>
      </c>
      <c r="HO24" t="s">
        <v>0</v>
      </c>
      <c r="HP24" t="s">
        <v>0</v>
      </c>
      <c r="HQ24" t="s">
        <v>0</v>
      </c>
      <c r="HR24" t="s">
        <v>0</v>
      </c>
      <c r="HS24" s="13" t="s">
        <v>1</v>
      </c>
      <c r="HT24" s="13" t="s">
        <v>1</v>
      </c>
      <c r="HU24" s="13" t="s">
        <v>1</v>
      </c>
      <c r="HV24" s="13" t="s">
        <v>1</v>
      </c>
      <c r="HW24" s="13" t="s">
        <v>1</v>
      </c>
      <c r="HX24" s="13" t="s">
        <v>1</v>
      </c>
      <c r="HY24" s="13" t="s">
        <v>1</v>
      </c>
      <c r="HZ24" s="13" t="s">
        <v>1</v>
      </c>
      <c r="IA24" s="13" t="s">
        <v>1</v>
      </c>
      <c r="IB24" s="13" t="s">
        <v>1</v>
      </c>
      <c r="IC24" s="13" t="s">
        <v>1</v>
      </c>
      <c r="ID24" s="13" t="s">
        <v>1</v>
      </c>
      <c r="IE24" s="13" t="s">
        <v>1</v>
      </c>
      <c r="IF24" s="13" t="s">
        <v>1</v>
      </c>
      <c r="IG24" s="13" t="s">
        <v>1</v>
      </c>
      <c r="IH24" s="13" t="s">
        <v>1</v>
      </c>
      <c r="II24" s="13" t="s">
        <v>1</v>
      </c>
      <c r="IJ24" s="13" t="s">
        <v>1</v>
      </c>
      <c r="IK24" s="13" t="s">
        <v>1</v>
      </c>
      <c r="IL24" s="13" t="s">
        <v>1</v>
      </c>
      <c r="IM24" s="13" t="s">
        <v>1</v>
      </c>
      <c r="IN24" s="13" t="s">
        <v>1</v>
      </c>
      <c r="IO24" s="13" t="s">
        <v>1</v>
      </c>
      <c r="IP24" s="13" t="s">
        <v>1</v>
      </c>
      <c r="IQ24" s="13" t="s">
        <v>1</v>
      </c>
    </row>
    <row r="25" spans="1:251" x14ac:dyDescent="0.25">
      <c r="A25">
        <v>23</v>
      </c>
      <c r="B25" s="7" t="s">
        <v>0</v>
      </c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 t="s">
        <v>0</v>
      </c>
      <c r="Q25" s="8" t="s">
        <v>0</v>
      </c>
      <c r="R25" s="8" t="s">
        <v>0</v>
      </c>
      <c r="S25" s="8" t="s">
        <v>0</v>
      </c>
      <c r="T25" s="8" t="s">
        <v>0</v>
      </c>
      <c r="U25" s="8" t="s">
        <v>0</v>
      </c>
      <c r="V25" s="8" t="s">
        <v>0</v>
      </c>
      <c r="W25" s="8" t="s">
        <v>0</v>
      </c>
      <c r="X25" s="8" t="s">
        <v>0</v>
      </c>
      <c r="Y25" s="8" t="s">
        <v>2</v>
      </c>
      <c r="Z25" s="9" t="s">
        <v>2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2</v>
      </c>
      <c r="BA25" t="s">
        <v>2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2</v>
      </c>
      <c r="BX25" t="s">
        <v>2</v>
      </c>
      <c r="BY25" t="s">
        <v>2</v>
      </c>
      <c r="BZ25" t="s">
        <v>2</v>
      </c>
      <c r="CA25" t="s">
        <v>2</v>
      </c>
      <c r="CB25" t="s">
        <v>2</v>
      </c>
      <c r="CC25" t="s">
        <v>2</v>
      </c>
      <c r="CD25" t="s">
        <v>2</v>
      </c>
      <c r="CE25" t="s">
        <v>2</v>
      </c>
      <c r="CF25" t="s">
        <v>2</v>
      </c>
      <c r="CG25" t="s">
        <v>2</v>
      </c>
      <c r="CH25" t="s">
        <v>2</v>
      </c>
      <c r="CI25" t="s">
        <v>2</v>
      </c>
      <c r="CJ25" t="s">
        <v>2</v>
      </c>
      <c r="CK25" t="s">
        <v>2</v>
      </c>
      <c r="CL25" t="s">
        <v>2</v>
      </c>
      <c r="CM25" t="s">
        <v>2</v>
      </c>
      <c r="CN25" t="s">
        <v>2</v>
      </c>
      <c r="CO25" t="s">
        <v>2</v>
      </c>
      <c r="CP25" t="s">
        <v>2</v>
      </c>
      <c r="CQ25" t="s">
        <v>2</v>
      </c>
      <c r="CR25" t="s">
        <v>2</v>
      </c>
      <c r="CS25" t="s">
        <v>2</v>
      </c>
      <c r="CT25" t="s">
        <v>2</v>
      </c>
      <c r="CU25" t="s">
        <v>2</v>
      </c>
      <c r="CV25" t="s">
        <v>2</v>
      </c>
      <c r="CW25" t="s">
        <v>2</v>
      </c>
      <c r="CX25" s="7" t="s">
        <v>2</v>
      </c>
      <c r="CY25" s="8" t="s">
        <v>2</v>
      </c>
      <c r="CZ25" s="8" t="s">
        <v>2</v>
      </c>
      <c r="DA25" s="8" t="s">
        <v>2</v>
      </c>
      <c r="DB25" s="8" t="s">
        <v>2</v>
      </c>
      <c r="DC25" s="8" t="s">
        <v>2</v>
      </c>
      <c r="DD25" s="8" t="s">
        <v>2</v>
      </c>
      <c r="DE25" s="8" t="s">
        <v>2</v>
      </c>
      <c r="DF25" s="8" t="s">
        <v>2</v>
      </c>
      <c r="DG25" s="8" t="s">
        <v>2</v>
      </c>
      <c r="DH25" s="8" t="s">
        <v>2</v>
      </c>
      <c r="DI25" s="8" t="s">
        <v>2</v>
      </c>
      <c r="DJ25" s="8" t="s">
        <v>2</v>
      </c>
      <c r="DK25" s="8" t="s">
        <v>2</v>
      </c>
      <c r="DL25" s="8" t="s">
        <v>2</v>
      </c>
      <c r="DM25" s="8" t="s">
        <v>2</v>
      </c>
      <c r="DN25" s="8" t="s">
        <v>2</v>
      </c>
      <c r="DO25" s="8" t="s">
        <v>2</v>
      </c>
      <c r="DP25" s="8" t="s">
        <v>2</v>
      </c>
      <c r="DQ25" s="8" t="s">
        <v>2</v>
      </c>
      <c r="DR25" s="8" t="s">
        <v>2</v>
      </c>
      <c r="DS25" s="8" t="s">
        <v>2</v>
      </c>
      <c r="DT25" s="8" t="s">
        <v>2</v>
      </c>
      <c r="DU25" s="8" t="s">
        <v>2</v>
      </c>
      <c r="DV25" s="9" t="s">
        <v>2</v>
      </c>
      <c r="DW25" s="7" t="s">
        <v>2</v>
      </c>
      <c r="DX25" s="8" t="s">
        <v>2</v>
      </c>
      <c r="DY25" s="8" t="s">
        <v>2</v>
      </c>
      <c r="DZ25" s="8" t="s">
        <v>2</v>
      </c>
      <c r="EA25" s="8" t="s">
        <v>2</v>
      </c>
      <c r="EB25" s="8" t="s">
        <v>2</v>
      </c>
      <c r="EC25" s="8" t="s">
        <v>2</v>
      </c>
      <c r="ED25" s="8" t="s">
        <v>2</v>
      </c>
      <c r="EE25" s="8" t="s">
        <v>2</v>
      </c>
      <c r="EF25" s="8" t="s">
        <v>2</v>
      </c>
      <c r="EG25" s="8" t="s">
        <v>2</v>
      </c>
      <c r="EH25" s="8" t="s">
        <v>2</v>
      </c>
      <c r="EI25" s="8" t="s">
        <v>2</v>
      </c>
      <c r="EJ25" s="8" t="s">
        <v>2</v>
      </c>
      <c r="EK25" s="8" t="s">
        <v>2</v>
      </c>
      <c r="EL25" s="8" t="s">
        <v>2</v>
      </c>
      <c r="EM25" s="8" t="s">
        <v>2</v>
      </c>
      <c r="EN25" s="8" t="s">
        <v>2</v>
      </c>
      <c r="EO25" s="8" t="s">
        <v>2</v>
      </c>
      <c r="EP25" s="8" t="s">
        <v>2</v>
      </c>
      <c r="EQ25" s="8" t="s">
        <v>2</v>
      </c>
      <c r="ER25" s="8" t="s">
        <v>2</v>
      </c>
      <c r="ES25" s="8" t="s">
        <v>2</v>
      </c>
      <c r="ET25" s="8" t="s">
        <v>2</v>
      </c>
      <c r="EU25" s="9" t="s">
        <v>2</v>
      </c>
      <c r="EV25" s="7" t="s">
        <v>2</v>
      </c>
      <c r="EW25" s="8" t="s">
        <v>2</v>
      </c>
      <c r="EX25" s="8" t="s">
        <v>2</v>
      </c>
      <c r="EY25" s="8" t="s">
        <v>2</v>
      </c>
      <c r="EZ25" s="8" t="s">
        <v>2</v>
      </c>
      <c r="FA25" s="8" t="s">
        <v>2</v>
      </c>
      <c r="FB25" s="8" t="s">
        <v>2</v>
      </c>
      <c r="FC25" s="8" t="s">
        <v>2</v>
      </c>
      <c r="FD25" s="8" t="s">
        <v>2</v>
      </c>
      <c r="FE25" s="8" t="s">
        <v>2</v>
      </c>
      <c r="FF25" s="8" t="s">
        <v>2</v>
      </c>
      <c r="FG25" s="8" t="s">
        <v>2</v>
      </c>
      <c r="FH25" s="8" t="s">
        <v>2</v>
      </c>
      <c r="FI25" s="8" t="s">
        <v>2</v>
      </c>
      <c r="FJ25" s="8" t="s">
        <v>2</v>
      </c>
      <c r="FK25" s="8" t="s">
        <v>2</v>
      </c>
      <c r="FL25" s="8" t="s">
        <v>2</v>
      </c>
      <c r="FM25" s="8" t="s">
        <v>2</v>
      </c>
      <c r="FN25" s="8" t="s">
        <v>2</v>
      </c>
      <c r="FO25" s="8" t="s">
        <v>2</v>
      </c>
      <c r="FP25" s="8" t="s">
        <v>2</v>
      </c>
      <c r="FQ25" s="8" t="s">
        <v>2</v>
      </c>
      <c r="FR25" s="8" t="s">
        <v>2</v>
      </c>
      <c r="FS25" s="8" t="s">
        <v>2</v>
      </c>
      <c r="FT25" s="9" t="s">
        <v>2</v>
      </c>
      <c r="FU25" t="s">
        <v>2</v>
      </c>
      <c r="FV25" t="s">
        <v>2</v>
      </c>
      <c r="FW25" t="s">
        <v>2</v>
      </c>
      <c r="FX25" t="s">
        <v>2</v>
      </c>
      <c r="FY25" t="s">
        <v>2</v>
      </c>
      <c r="FZ25" t="s">
        <v>2</v>
      </c>
      <c r="GA25" t="s">
        <v>2</v>
      </c>
      <c r="GB25" t="s">
        <v>2</v>
      </c>
      <c r="GC25" t="s">
        <v>2</v>
      </c>
      <c r="GD25" t="s">
        <v>2</v>
      </c>
      <c r="GE25" t="s">
        <v>2</v>
      </c>
      <c r="GF25" t="s">
        <v>2</v>
      </c>
      <c r="GG25" t="s">
        <v>2</v>
      </c>
      <c r="GH25" t="s">
        <v>2</v>
      </c>
      <c r="GI25" t="s">
        <v>2</v>
      </c>
      <c r="GJ25" t="s">
        <v>2</v>
      </c>
      <c r="GK25" t="s">
        <v>2</v>
      </c>
      <c r="GL25" t="s">
        <v>2</v>
      </c>
      <c r="GM25" t="s">
        <v>2</v>
      </c>
      <c r="GN25" t="s">
        <v>2</v>
      </c>
      <c r="GO25" t="s">
        <v>2</v>
      </c>
      <c r="GP25" t="s">
        <v>2</v>
      </c>
      <c r="GQ25" t="s">
        <v>2</v>
      </c>
      <c r="GR25" t="s">
        <v>2</v>
      </c>
      <c r="GS25" t="s">
        <v>2</v>
      </c>
      <c r="GT25" t="s">
        <v>0</v>
      </c>
      <c r="GU25" t="s">
        <v>0</v>
      </c>
      <c r="GV25" t="s">
        <v>0</v>
      </c>
      <c r="GW25" t="s">
        <v>0</v>
      </c>
      <c r="GX25" t="s">
        <v>0</v>
      </c>
      <c r="GY25" t="s">
        <v>0</v>
      </c>
      <c r="GZ25" t="s">
        <v>0</v>
      </c>
      <c r="HA25" t="s">
        <v>0</v>
      </c>
      <c r="HB25" t="s">
        <v>0</v>
      </c>
      <c r="HC25" t="s">
        <v>0</v>
      </c>
      <c r="HD25" t="s">
        <v>0</v>
      </c>
      <c r="HE25" t="s">
        <v>0</v>
      </c>
      <c r="HF25" t="s">
        <v>0</v>
      </c>
      <c r="HG25" t="s">
        <v>0</v>
      </c>
      <c r="HH25" t="s">
        <v>0</v>
      </c>
      <c r="HI25" t="s">
        <v>0</v>
      </c>
      <c r="HJ25" t="s">
        <v>0</v>
      </c>
      <c r="HK25" t="s">
        <v>0</v>
      </c>
      <c r="HL25" t="s">
        <v>0</v>
      </c>
      <c r="HM25" t="s">
        <v>0</v>
      </c>
      <c r="HN25" t="s">
        <v>0</v>
      </c>
      <c r="HO25" t="s">
        <v>0</v>
      </c>
      <c r="HP25" t="s">
        <v>0</v>
      </c>
      <c r="HQ25" t="s">
        <v>0</v>
      </c>
      <c r="HR25" t="s">
        <v>0</v>
      </c>
      <c r="HS25" s="13" t="s">
        <v>1</v>
      </c>
      <c r="HT25" s="13" t="s">
        <v>1</v>
      </c>
      <c r="HU25" s="13" t="s">
        <v>1</v>
      </c>
      <c r="HV25" s="13" t="s">
        <v>1</v>
      </c>
      <c r="HW25" s="13" t="s">
        <v>1</v>
      </c>
      <c r="HX25" s="13" t="s">
        <v>1</v>
      </c>
      <c r="HY25" s="13" t="s">
        <v>1</v>
      </c>
      <c r="HZ25" s="13" t="s">
        <v>1</v>
      </c>
      <c r="IA25" s="13" t="s">
        <v>1</v>
      </c>
      <c r="IB25" s="13" t="s">
        <v>1</v>
      </c>
      <c r="IC25" s="13" t="s">
        <v>1</v>
      </c>
      <c r="ID25" s="13" t="s">
        <v>1</v>
      </c>
      <c r="IE25" s="13" t="s">
        <v>1</v>
      </c>
      <c r="IF25" s="13" t="s">
        <v>1</v>
      </c>
      <c r="IG25" s="13" t="s">
        <v>1</v>
      </c>
      <c r="IH25" s="13" t="s">
        <v>1</v>
      </c>
      <c r="II25" s="13" t="s">
        <v>1</v>
      </c>
      <c r="IJ25" s="13" t="s">
        <v>1</v>
      </c>
      <c r="IK25" s="13" t="s">
        <v>1</v>
      </c>
      <c r="IL25" s="13" t="s">
        <v>1</v>
      </c>
      <c r="IM25" s="13" t="s">
        <v>1</v>
      </c>
      <c r="IN25" s="13" t="s">
        <v>1</v>
      </c>
      <c r="IO25" s="13" t="s">
        <v>1</v>
      </c>
      <c r="IP25" s="13" t="s">
        <v>1</v>
      </c>
      <c r="IQ25" s="13" t="s">
        <v>1</v>
      </c>
    </row>
    <row r="26" spans="1:251" ht="15.75" thickBot="1" x14ac:dyDescent="0.3">
      <c r="A26">
        <v>24</v>
      </c>
      <c r="B26" s="10" t="s">
        <v>0</v>
      </c>
      <c r="C26" s="11" t="s">
        <v>0</v>
      </c>
      <c r="D26" s="11" t="s">
        <v>0</v>
      </c>
      <c r="E26" s="11" t="s">
        <v>0</v>
      </c>
      <c r="F26" s="11" t="s">
        <v>0</v>
      </c>
      <c r="G26" s="11" t="s">
        <v>0</v>
      </c>
      <c r="H26" s="11" t="s">
        <v>0</v>
      </c>
      <c r="I26" s="11" t="s">
        <v>0</v>
      </c>
      <c r="J26" s="11" t="s">
        <v>0</v>
      </c>
      <c r="K26" s="11" t="s">
        <v>0</v>
      </c>
      <c r="L26" s="11" t="s">
        <v>0</v>
      </c>
      <c r="M26" s="11" t="s">
        <v>0</v>
      </c>
      <c r="N26" s="11" t="s">
        <v>0</v>
      </c>
      <c r="O26" s="11" t="s">
        <v>0</v>
      </c>
      <c r="P26" s="11" t="s">
        <v>0</v>
      </c>
      <c r="Q26" s="11" t="s">
        <v>0</v>
      </c>
      <c r="R26" s="11" t="s">
        <v>0</v>
      </c>
      <c r="S26" s="11" t="s">
        <v>0</v>
      </c>
      <c r="T26" s="11" t="s">
        <v>0</v>
      </c>
      <c r="U26" s="11" t="s">
        <v>0</v>
      </c>
      <c r="V26" s="11" t="s">
        <v>0</v>
      </c>
      <c r="W26" s="11" t="s">
        <v>0</v>
      </c>
      <c r="X26" s="11" t="s">
        <v>0</v>
      </c>
      <c r="Y26" s="11" t="s">
        <v>2</v>
      </c>
      <c r="Z26" s="12" t="s">
        <v>2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2</v>
      </c>
      <c r="BA26" t="s">
        <v>2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2</v>
      </c>
      <c r="BX26" t="s">
        <v>2</v>
      </c>
      <c r="BY26" t="s">
        <v>2</v>
      </c>
      <c r="BZ26" t="s">
        <v>2</v>
      </c>
      <c r="CA26" t="s">
        <v>2</v>
      </c>
      <c r="CB26" t="s">
        <v>2</v>
      </c>
      <c r="CC26" t="s">
        <v>2</v>
      </c>
      <c r="CD26" t="s">
        <v>2</v>
      </c>
      <c r="CE26" t="s">
        <v>2</v>
      </c>
      <c r="CF26" t="s">
        <v>2</v>
      </c>
      <c r="CG26" t="s">
        <v>2</v>
      </c>
      <c r="CH26" t="s">
        <v>2</v>
      </c>
      <c r="CI26" t="s">
        <v>2</v>
      </c>
      <c r="CJ26" t="s">
        <v>2</v>
      </c>
      <c r="CK26" t="s">
        <v>2</v>
      </c>
      <c r="CL26" t="s">
        <v>2</v>
      </c>
      <c r="CM26" t="s">
        <v>2</v>
      </c>
      <c r="CN26" t="s">
        <v>2</v>
      </c>
      <c r="CO26" t="s">
        <v>2</v>
      </c>
      <c r="CP26" t="s">
        <v>2</v>
      </c>
      <c r="CQ26" t="s">
        <v>2</v>
      </c>
      <c r="CR26" t="s">
        <v>2</v>
      </c>
      <c r="CS26" t="s">
        <v>2</v>
      </c>
      <c r="CT26" t="s">
        <v>2</v>
      </c>
      <c r="CU26" t="s">
        <v>2</v>
      </c>
      <c r="CV26" t="s">
        <v>2</v>
      </c>
      <c r="CW26" t="s">
        <v>2</v>
      </c>
      <c r="CX26" s="10" t="s">
        <v>2</v>
      </c>
      <c r="CY26" s="11" t="s">
        <v>2</v>
      </c>
      <c r="CZ26" s="11" t="s">
        <v>2</v>
      </c>
      <c r="DA26" s="11" t="s">
        <v>2</v>
      </c>
      <c r="DB26" s="11" t="s">
        <v>2</v>
      </c>
      <c r="DC26" s="11" t="s">
        <v>2</v>
      </c>
      <c r="DD26" s="11" t="s">
        <v>2</v>
      </c>
      <c r="DE26" s="11" t="s">
        <v>2</v>
      </c>
      <c r="DF26" s="11" t="s">
        <v>2</v>
      </c>
      <c r="DG26" s="11" t="s">
        <v>2</v>
      </c>
      <c r="DH26" s="11" t="s">
        <v>2</v>
      </c>
      <c r="DI26" s="11" t="s">
        <v>2</v>
      </c>
      <c r="DJ26" s="11" t="s">
        <v>2</v>
      </c>
      <c r="DK26" s="11" t="s">
        <v>2</v>
      </c>
      <c r="DL26" s="11" t="s">
        <v>2</v>
      </c>
      <c r="DM26" s="11" t="s">
        <v>2</v>
      </c>
      <c r="DN26" s="11" t="s">
        <v>2</v>
      </c>
      <c r="DO26" s="11" t="s">
        <v>2</v>
      </c>
      <c r="DP26" s="11" t="s">
        <v>2</v>
      </c>
      <c r="DQ26" s="11" t="s">
        <v>2</v>
      </c>
      <c r="DR26" s="11" t="s">
        <v>2</v>
      </c>
      <c r="DS26" s="11" t="s">
        <v>2</v>
      </c>
      <c r="DT26" s="11" t="s">
        <v>2</v>
      </c>
      <c r="DU26" s="11" t="s">
        <v>2</v>
      </c>
      <c r="DV26" s="12" t="s">
        <v>2</v>
      </c>
      <c r="DW26" s="10" t="s">
        <v>2</v>
      </c>
      <c r="DX26" s="11" t="s">
        <v>2</v>
      </c>
      <c r="DY26" s="11" t="s">
        <v>2</v>
      </c>
      <c r="DZ26" s="11" t="s">
        <v>2</v>
      </c>
      <c r="EA26" s="11" t="s">
        <v>2</v>
      </c>
      <c r="EB26" s="11" t="s">
        <v>2</v>
      </c>
      <c r="EC26" s="11" t="s">
        <v>2</v>
      </c>
      <c r="ED26" s="11" t="s">
        <v>2</v>
      </c>
      <c r="EE26" s="11" t="s">
        <v>2</v>
      </c>
      <c r="EF26" s="11" t="s">
        <v>2</v>
      </c>
      <c r="EG26" s="11" t="s">
        <v>2</v>
      </c>
      <c r="EH26" s="11" t="s">
        <v>2</v>
      </c>
      <c r="EI26" s="11" t="s">
        <v>2</v>
      </c>
      <c r="EJ26" s="11" t="s">
        <v>2</v>
      </c>
      <c r="EK26" s="11" t="s">
        <v>2</v>
      </c>
      <c r="EL26" s="11" t="s">
        <v>2</v>
      </c>
      <c r="EM26" s="11" t="s">
        <v>2</v>
      </c>
      <c r="EN26" s="11" t="s">
        <v>2</v>
      </c>
      <c r="EO26" s="11" t="s">
        <v>2</v>
      </c>
      <c r="EP26" s="11" t="s">
        <v>2</v>
      </c>
      <c r="EQ26" s="11" t="s">
        <v>2</v>
      </c>
      <c r="ER26" s="11" t="s">
        <v>2</v>
      </c>
      <c r="ES26" s="11" t="s">
        <v>2</v>
      </c>
      <c r="ET26" s="11" t="s">
        <v>2</v>
      </c>
      <c r="EU26" s="12" t="s">
        <v>2</v>
      </c>
      <c r="EV26" s="10" t="s">
        <v>2</v>
      </c>
      <c r="EW26" s="11" t="s">
        <v>2</v>
      </c>
      <c r="EX26" s="11" t="s">
        <v>2</v>
      </c>
      <c r="EY26" s="11" t="s">
        <v>2</v>
      </c>
      <c r="EZ26" s="11" t="s">
        <v>2</v>
      </c>
      <c r="FA26" s="11" t="s">
        <v>2</v>
      </c>
      <c r="FB26" s="11" t="s">
        <v>2</v>
      </c>
      <c r="FC26" s="11" t="s">
        <v>2</v>
      </c>
      <c r="FD26" s="11" t="s">
        <v>2</v>
      </c>
      <c r="FE26" s="11" t="s">
        <v>2</v>
      </c>
      <c r="FF26" s="11" t="s">
        <v>2</v>
      </c>
      <c r="FG26" s="11" t="s">
        <v>2</v>
      </c>
      <c r="FH26" s="11" t="s">
        <v>2</v>
      </c>
      <c r="FI26" s="11" t="s">
        <v>2</v>
      </c>
      <c r="FJ26" s="11" t="s">
        <v>2</v>
      </c>
      <c r="FK26" s="11" t="s">
        <v>2</v>
      </c>
      <c r="FL26" s="11" t="s">
        <v>2</v>
      </c>
      <c r="FM26" s="11" t="s">
        <v>2</v>
      </c>
      <c r="FN26" s="11" t="s">
        <v>2</v>
      </c>
      <c r="FO26" s="11" t="s">
        <v>2</v>
      </c>
      <c r="FP26" s="11" t="s">
        <v>2</v>
      </c>
      <c r="FQ26" s="11" t="s">
        <v>2</v>
      </c>
      <c r="FR26" s="11" t="s">
        <v>2</v>
      </c>
      <c r="FS26" s="11" t="s">
        <v>2</v>
      </c>
      <c r="FT26" s="12" t="s">
        <v>2</v>
      </c>
      <c r="FU26" t="s">
        <v>2</v>
      </c>
      <c r="FV26" t="s">
        <v>2</v>
      </c>
      <c r="FW26" t="s">
        <v>2</v>
      </c>
      <c r="FX26" t="s">
        <v>2</v>
      </c>
      <c r="FY26" t="s">
        <v>2</v>
      </c>
      <c r="FZ26" t="s">
        <v>2</v>
      </c>
      <c r="GA26" t="s">
        <v>2</v>
      </c>
      <c r="GB26" t="s">
        <v>2</v>
      </c>
      <c r="GC26" t="s">
        <v>2</v>
      </c>
      <c r="GD26" t="s">
        <v>2</v>
      </c>
      <c r="GE26" t="s">
        <v>2</v>
      </c>
      <c r="GF26" t="s">
        <v>2</v>
      </c>
      <c r="GG26" t="s">
        <v>2</v>
      </c>
      <c r="GH26" t="s">
        <v>2</v>
      </c>
      <c r="GI26" t="s">
        <v>2</v>
      </c>
      <c r="GJ26" t="s">
        <v>2</v>
      </c>
      <c r="GK26" t="s">
        <v>2</v>
      </c>
      <c r="GL26" t="s">
        <v>2</v>
      </c>
      <c r="GM26" t="s">
        <v>2</v>
      </c>
      <c r="GN26" t="s">
        <v>2</v>
      </c>
      <c r="GO26" t="s">
        <v>2</v>
      </c>
      <c r="GP26" t="s">
        <v>2</v>
      </c>
      <c r="GQ26" t="s">
        <v>2</v>
      </c>
      <c r="GR26" t="s">
        <v>2</v>
      </c>
      <c r="GS26" t="s">
        <v>2</v>
      </c>
      <c r="GT26" s="13" t="s">
        <v>1</v>
      </c>
      <c r="GU26" s="13" t="s">
        <v>1</v>
      </c>
      <c r="GV26" s="13" t="s">
        <v>1</v>
      </c>
      <c r="GW26" s="13" t="s">
        <v>1</v>
      </c>
      <c r="GX26" s="13" t="s">
        <v>1</v>
      </c>
      <c r="GY26" s="13" t="s">
        <v>1</v>
      </c>
      <c r="GZ26" s="13" t="s">
        <v>1</v>
      </c>
      <c r="HA26" s="13" t="s">
        <v>1</v>
      </c>
      <c r="HB26" s="13" t="s">
        <v>1</v>
      </c>
      <c r="HC26" s="13" t="s">
        <v>1</v>
      </c>
      <c r="HD26" s="13" t="s">
        <v>1</v>
      </c>
      <c r="HE26" s="13" t="s">
        <v>1</v>
      </c>
      <c r="HF26" s="13" t="s">
        <v>1</v>
      </c>
      <c r="HG26" s="13" t="s">
        <v>1</v>
      </c>
      <c r="HH26" s="13" t="s">
        <v>1</v>
      </c>
      <c r="HI26" s="13" t="s">
        <v>1</v>
      </c>
      <c r="HJ26" s="13" t="s">
        <v>1</v>
      </c>
      <c r="HK26" s="13" t="s">
        <v>1</v>
      </c>
      <c r="HL26" s="13" t="s">
        <v>1</v>
      </c>
      <c r="HM26" s="13" t="s">
        <v>1</v>
      </c>
      <c r="HN26" s="13" t="s">
        <v>1</v>
      </c>
      <c r="HO26" s="13" t="s">
        <v>1</v>
      </c>
      <c r="HP26" s="13" t="s">
        <v>1</v>
      </c>
      <c r="HQ26" s="13" t="s">
        <v>1</v>
      </c>
      <c r="HR26" s="13" t="s">
        <v>1</v>
      </c>
    </row>
    <row r="27" spans="1:251" x14ac:dyDescent="0.25">
      <c r="A27">
        <v>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2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FU27" s="3" t="s">
        <v>4</v>
      </c>
      <c r="FV27" s="3" t="s">
        <v>4</v>
      </c>
      <c r="FW27" s="3" t="s">
        <v>4</v>
      </c>
      <c r="FX27" s="3" t="s">
        <v>4</v>
      </c>
      <c r="FY27" s="3" t="s">
        <v>4</v>
      </c>
      <c r="FZ27" s="3" t="s">
        <v>4</v>
      </c>
      <c r="GA27" s="3" t="s">
        <v>4</v>
      </c>
      <c r="GB27" s="3" t="s">
        <v>4</v>
      </c>
      <c r="GC27" s="3" t="s">
        <v>4</v>
      </c>
      <c r="GD27" s="3" t="s">
        <v>4</v>
      </c>
      <c r="GE27" s="3" t="s">
        <v>4</v>
      </c>
      <c r="GF27" s="3" t="s">
        <v>4</v>
      </c>
      <c r="GG27" s="3" t="s">
        <v>4</v>
      </c>
      <c r="GH27" s="3" t="s">
        <v>4</v>
      </c>
      <c r="GI27" s="3" t="s">
        <v>4</v>
      </c>
      <c r="GJ27" s="3" t="s">
        <v>4</v>
      </c>
      <c r="GK27" s="3" t="s">
        <v>4</v>
      </c>
      <c r="GL27" s="3" t="s">
        <v>4</v>
      </c>
      <c r="GM27" s="3" t="s">
        <v>4</v>
      </c>
      <c r="GN27" s="3" t="s">
        <v>4</v>
      </c>
      <c r="GO27" s="3" t="s">
        <v>4</v>
      </c>
      <c r="GP27" s="3" t="s">
        <v>4</v>
      </c>
      <c r="GQ27" s="3" t="s">
        <v>4</v>
      </c>
      <c r="GR27" s="3" t="s">
        <v>4</v>
      </c>
      <c r="GS27" s="3" t="s">
        <v>4</v>
      </c>
    </row>
    <row r="28" spans="1:251" x14ac:dyDescent="0.25">
      <c r="A28">
        <v>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2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FU28" s="3" t="s">
        <v>4</v>
      </c>
      <c r="FV28" s="3" t="s">
        <v>4</v>
      </c>
      <c r="FW28" s="3" t="s">
        <v>4</v>
      </c>
      <c r="FX28" s="3" t="s">
        <v>4</v>
      </c>
      <c r="FY28" s="3" t="s">
        <v>4</v>
      </c>
      <c r="FZ28" s="3" t="s">
        <v>4</v>
      </c>
      <c r="GA28" s="3" t="s">
        <v>4</v>
      </c>
      <c r="GB28" s="3" t="s">
        <v>4</v>
      </c>
      <c r="GC28" s="3" t="s">
        <v>4</v>
      </c>
      <c r="GD28" s="3" t="s">
        <v>4</v>
      </c>
      <c r="GE28" s="3" t="s">
        <v>4</v>
      </c>
      <c r="GF28" s="3" t="s">
        <v>4</v>
      </c>
      <c r="GG28" s="3" t="s">
        <v>4</v>
      </c>
      <c r="GH28" s="3" t="s">
        <v>4</v>
      </c>
      <c r="GI28" s="3" t="s">
        <v>4</v>
      </c>
      <c r="GJ28" s="3" t="s">
        <v>4</v>
      </c>
      <c r="GK28" s="3" t="s">
        <v>4</v>
      </c>
      <c r="GL28" s="3" t="s">
        <v>4</v>
      </c>
      <c r="GM28" s="3" t="s">
        <v>4</v>
      </c>
      <c r="GN28" s="3" t="s">
        <v>4</v>
      </c>
      <c r="GO28" s="3" t="s">
        <v>4</v>
      </c>
      <c r="GP28" s="3" t="s">
        <v>4</v>
      </c>
      <c r="GQ28" s="3" t="s">
        <v>4</v>
      </c>
      <c r="GR28" s="3" t="s">
        <v>4</v>
      </c>
      <c r="GS28" s="3" t="s">
        <v>4</v>
      </c>
    </row>
    <row r="29" spans="1:251" x14ac:dyDescent="0.25">
      <c r="A29">
        <v>2</v>
      </c>
      <c r="B29" t="s">
        <v>2</v>
      </c>
      <c r="C29" t="s">
        <v>2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FU29" s="3" t="s">
        <v>4</v>
      </c>
      <c r="FV29" s="3" t="s">
        <v>4</v>
      </c>
      <c r="FW29" s="3" t="s">
        <v>4</v>
      </c>
      <c r="FX29" s="3" t="s">
        <v>4</v>
      </c>
      <c r="FY29" s="3" t="s">
        <v>4</v>
      </c>
      <c r="FZ29" s="3" t="s">
        <v>4</v>
      </c>
      <c r="GA29" s="3" t="s">
        <v>4</v>
      </c>
      <c r="GB29" s="3" t="s">
        <v>4</v>
      </c>
      <c r="GC29" s="3" t="s">
        <v>4</v>
      </c>
      <c r="GD29" s="3" t="s">
        <v>4</v>
      </c>
      <c r="GE29" s="3" t="s">
        <v>4</v>
      </c>
      <c r="GF29" s="3" t="s">
        <v>4</v>
      </c>
      <c r="GG29" s="3" t="s">
        <v>4</v>
      </c>
      <c r="GH29" s="3" t="s">
        <v>4</v>
      </c>
      <c r="GI29" s="3" t="s">
        <v>4</v>
      </c>
      <c r="GJ29" s="3" t="s">
        <v>4</v>
      </c>
      <c r="GK29" s="3" t="s">
        <v>4</v>
      </c>
      <c r="GL29" s="3" t="s">
        <v>4</v>
      </c>
      <c r="GM29" s="3" t="s">
        <v>4</v>
      </c>
      <c r="GN29" s="3" t="s">
        <v>4</v>
      </c>
      <c r="GO29" s="3" t="s">
        <v>4</v>
      </c>
      <c r="GP29" s="3" t="s">
        <v>4</v>
      </c>
      <c r="GQ29" s="3" t="s">
        <v>4</v>
      </c>
      <c r="GR29" s="3" t="s">
        <v>4</v>
      </c>
      <c r="GS29" s="3" t="s">
        <v>4</v>
      </c>
    </row>
    <row r="30" spans="1:251" x14ac:dyDescent="0.25">
      <c r="A30">
        <v>3</v>
      </c>
      <c r="B30" t="s">
        <v>2</v>
      </c>
      <c r="C30" t="s">
        <v>2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FU30" s="3" t="s">
        <v>4</v>
      </c>
      <c r="FV30" s="3" t="s">
        <v>4</v>
      </c>
      <c r="FW30" s="3" t="s">
        <v>4</v>
      </c>
      <c r="FX30" s="3" t="s">
        <v>4</v>
      </c>
      <c r="FY30" s="3" t="s">
        <v>4</v>
      </c>
      <c r="FZ30" s="3" t="s">
        <v>4</v>
      </c>
      <c r="GA30" s="3" t="s">
        <v>4</v>
      </c>
      <c r="GB30" s="3" t="s">
        <v>4</v>
      </c>
      <c r="GC30" s="3" t="s">
        <v>4</v>
      </c>
      <c r="GD30" s="3" t="s">
        <v>4</v>
      </c>
      <c r="GE30" s="3" t="s">
        <v>4</v>
      </c>
      <c r="GF30" s="3" t="s">
        <v>4</v>
      </c>
      <c r="GG30" s="3" t="s">
        <v>4</v>
      </c>
      <c r="GH30" s="3" t="s">
        <v>4</v>
      </c>
      <c r="GI30" s="3" t="s">
        <v>4</v>
      </c>
      <c r="GJ30" s="3" t="s">
        <v>4</v>
      </c>
      <c r="GK30" s="3" t="s">
        <v>4</v>
      </c>
      <c r="GL30" s="3" t="s">
        <v>4</v>
      </c>
      <c r="GM30" s="3" t="s">
        <v>4</v>
      </c>
      <c r="GN30" s="3" t="s">
        <v>4</v>
      </c>
      <c r="GO30" s="3" t="s">
        <v>4</v>
      </c>
      <c r="GP30" s="3" t="s">
        <v>4</v>
      </c>
      <c r="GQ30" s="3" t="s">
        <v>4</v>
      </c>
      <c r="GR30" s="3" t="s">
        <v>4</v>
      </c>
      <c r="GS30" s="3" t="s">
        <v>4</v>
      </c>
    </row>
    <row r="31" spans="1:251" x14ac:dyDescent="0.25">
      <c r="A31">
        <v>4</v>
      </c>
      <c r="B31" t="s">
        <v>2</v>
      </c>
      <c r="C31" t="s">
        <v>2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  <c r="AT31" t="s">
        <v>1</v>
      </c>
      <c r="AU31" t="s">
        <v>1</v>
      </c>
      <c r="AV31" t="s">
        <v>1</v>
      </c>
      <c r="AW31" t="s">
        <v>1</v>
      </c>
      <c r="AX31" t="s">
        <v>1</v>
      </c>
      <c r="AY31" t="s">
        <v>1</v>
      </c>
      <c r="FU31" s="3" t="s">
        <v>4</v>
      </c>
      <c r="FV31" s="3" t="s">
        <v>4</v>
      </c>
      <c r="FW31" s="3" t="s">
        <v>4</v>
      </c>
      <c r="FX31" s="3" t="s">
        <v>4</v>
      </c>
      <c r="FY31" s="3" t="s">
        <v>4</v>
      </c>
      <c r="FZ31" s="3" t="s">
        <v>4</v>
      </c>
      <c r="GA31" s="3" t="s">
        <v>4</v>
      </c>
      <c r="GB31" s="3" t="s">
        <v>4</v>
      </c>
      <c r="GC31" s="3" t="s">
        <v>4</v>
      </c>
      <c r="GD31" s="3" t="s">
        <v>4</v>
      </c>
      <c r="GE31" s="3" t="s">
        <v>4</v>
      </c>
      <c r="GF31" s="3" t="s">
        <v>4</v>
      </c>
      <c r="GG31" s="3" t="s">
        <v>4</v>
      </c>
      <c r="GH31" s="3" t="s">
        <v>4</v>
      </c>
      <c r="GI31" s="3" t="s">
        <v>4</v>
      </c>
      <c r="GJ31" s="3" t="s">
        <v>4</v>
      </c>
      <c r="GK31" s="3" t="s">
        <v>4</v>
      </c>
      <c r="GL31" s="3" t="s">
        <v>4</v>
      </c>
      <c r="GM31" s="3" t="s">
        <v>4</v>
      </c>
      <c r="GN31" s="3" t="s">
        <v>4</v>
      </c>
      <c r="GO31" s="3" t="s">
        <v>4</v>
      </c>
      <c r="GP31" s="3" t="s">
        <v>4</v>
      </c>
      <c r="GQ31" s="3" t="s">
        <v>4</v>
      </c>
      <c r="GR31" s="3" t="s">
        <v>4</v>
      </c>
      <c r="GS31" s="3" t="s">
        <v>4</v>
      </c>
    </row>
    <row r="32" spans="1:251" x14ac:dyDescent="0.25">
      <c r="A32">
        <v>5</v>
      </c>
      <c r="B32" t="s">
        <v>2</v>
      </c>
      <c r="C32" t="s">
        <v>2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FU32" s="3" t="s">
        <v>4</v>
      </c>
      <c r="FV32" s="3" t="s">
        <v>4</v>
      </c>
      <c r="FW32" s="3" t="s">
        <v>4</v>
      </c>
      <c r="FX32" s="3" t="s">
        <v>4</v>
      </c>
      <c r="FY32" s="3" t="s">
        <v>4</v>
      </c>
      <c r="FZ32" s="3" t="s">
        <v>4</v>
      </c>
      <c r="GA32" s="3" t="s">
        <v>4</v>
      </c>
      <c r="GB32" s="3" t="s">
        <v>4</v>
      </c>
      <c r="GC32" s="3" t="s">
        <v>4</v>
      </c>
      <c r="GD32" s="3" t="s">
        <v>4</v>
      </c>
      <c r="GE32" s="3" t="s">
        <v>4</v>
      </c>
      <c r="GF32" s="3" t="s">
        <v>4</v>
      </c>
      <c r="GG32" s="3" t="s">
        <v>4</v>
      </c>
      <c r="GH32" s="3" t="s">
        <v>4</v>
      </c>
      <c r="GI32" s="3" t="s">
        <v>4</v>
      </c>
      <c r="GJ32" s="3" t="s">
        <v>4</v>
      </c>
      <c r="GK32" s="3" t="s">
        <v>4</v>
      </c>
      <c r="GL32" s="3" t="s">
        <v>4</v>
      </c>
      <c r="GM32" s="3" t="s">
        <v>4</v>
      </c>
      <c r="GN32" s="3" t="s">
        <v>4</v>
      </c>
      <c r="GO32" s="3" t="s">
        <v>4</v>
      </c>
      <c r="GP32" s="3" t="s">
        <v>4</v>
      </c>
      <c r="GQ32" s="3" t="s">
        <v>4</v>
      </c>
      <c r="GR32" s="3" t="s">
        <v>4</v>
      </c>
      <c r="GS32" s="3" t="s">
        <v>4</v>
      </c>
    </row>
    <row r="33" spans="1:201" x14ac:dyDescent="0.25">
      <c r="A33">
        <v>6</v>
      </c>
      <c r="B33" t="s">
        <v>2</v>
      </c>
      <c r="C33" t="s">
        <v>2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13</v>
      </c>
      <c r="N33" t="s">
        <v>14</v>
      </c>
      <c r="O33" t="s">
        <v>15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159</v>
      </c>
      <c r="AM33" t="s">
        <v>158</v>
      </c>
      <c r="AN33" t="s">
        <v>157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FU33" s="3" t="s">
        <v>4</v>
      </c>
      <c r="FV33" s="3" t="s">
        <v>4</v>
      </c>
      <c r="FW33" s="3" t="s">
        <v>4</v>
      </c>
      <c r="FX33" s="3" t="s">
        <v>4</v>
      </c>
      <c r="FY33" s="3" t="s">
        <v>4</v>
      </c>
      <c r="FZ33" s="3" t="s">
        <v>4</v>
      </c>
      <c r="GA33" s="3" t="s">
        <v>4</v>
      </c>
      <c r="GB33" s="3" t="s">
        <v>4</v>
      </c>
      <c r="GC33" s="3" t="s">
        <v>4</v>
      </c>
      <c r="GD33" s="3" t="s">
        <v>4</v>
      </c>
      <c r="GE33" s="3" t="s">
        <v>4</v>
      </c>
      <c r="GF33" s="3" t="s">
        <v>4</v>
      </c>
      <c r="GG33" s="3" t="s">
        <v>4</v>
      </c>
      <c r="GH33" s="3" t="s">
        <v>4</v>
      </c>
      <c r="GI33" s="3" t="s">
        <v>4</v>
      </c>
      <c r="GJ33" s="3" t="s">
        <v>4</v>
      </c>
      <c r="GK33" s="3" t="s">
        <v>4</v>
      </c>
      <c r="GL33" s="3" t="s">
        <v>4</v>
      </c>
      <c r="GM33" s="3" t="s">
        <v>4</v>
      </c>
      <c r="GN33" s="3" t="s">
        <v>4</v>
      </c>
      <c r="GO33" s="3" t="s">
        <v>4</v>
      </c>
      <c r="GP33" s="3" t="s">
        <v>4</v>
      </c>
      <c r="GQ33" s="3" t="s">
        <v>4</v>
      </c>
      <c r="GR33" s="3" t="s">
        <v>4</v>
      </c>
      <c r="GS33" s="3" t="s">
        <v>4</v>
      </c>
    </row>
    <row r="34" spans="1:201" x14ac:dyDescent="0.25">
      <c r="A34">
        <v>7</v>
      </c>
      <c r="B34" t="s">
        <v>2</v>
      </c>
      <c r="C34" t="s">
        <v>2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24</v>
      </c>
      <c r="L34" t="s">
        <v>25</v>
      </c>
      <c r="M34" t="s">
        <v>26</v>
      </c>
      <c r="N34" t="s">
        <v>26</v>
      </c>
      <c r="O34" t="s">
        <v>26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156</v>
      </c>
      <c r="AK34" t="s">
        <v>155</v>
      </c>
      <c r="AL34" t="s">
        <v>26</v>
      </c>
      <c r="AM34" t="s">
        <v>26</v>
      </c>
      <c r="AN34" t="s">
        <v>26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  <c r="AT34" t="s">
        <v>1</v>
      </c>
      <c r="AU34" t="s">
        <v>1</v>
      </c>
      <c r="AV34" t="s">
        <v>1</v>
      </c>
      <c r="AW34" t="s">
        <v>1</v>
      </c>
      <c r="AX34" t="s">
        <v>1</v>
      </c>
      <c r="AY34" t="s">
        <v>1</v>
      </c>
      <c r="FU34" s="3" t="s">
        <v>4</v>
      </c>
      <c r="FV34" s="3" t="s">
        <v>4</v>
      </c>
      <c r="FW34" s="3" t="s">
        <v>4</v>
      </c>
      <c r="FX34" s="3" t="s">
        <v>4</v>
      </c>
      <c r="FY34" s="3" t="s">
        <v>4</v>
      </c>
      <c r="FZ34" s="3" t="s">
        <v>4</v>
      </c>
      <c r="GA34" s="3" t="s">
        <v>4</v>
      </c>
      <c r="GB34" s="3" t="s">
        <v>4</v>
      </c>
      <c r="GC34" s="3" t="s">
        <v>4</v>
      </c>
      <c r="GD34" s="3" t="s">
        <v>4</v>
      </c>
      <c r="GE34" s="3" t="s">
        <v>4</v>
      </c>
      <c r="GF34" s="3" t="s">
        <v>4</v>
      </c>
      <c r="GG34" s="3" t="s">
        <v>4</v>
      </c>
      <c r="GH34" s="3" t="s">
        <v>4</v>
      </c>
      <c r="GI34" s="3" t="s">
        <v>4</v>
      </c>
      <c r="GJ34" s="3" t="s">
        <v>4</v>
      </c>
      <c r="GK34" s="3" t="s">
        <v>4</v>
      </c>
      <c r="GL34" s="3" t="s">
        <v>4</v>
      </c>
      <c r="GM34" s="3" t="s">
        <v>4</v>
      </c>
      <c r="GN34" s="3" t="s">
        <v>4</v>
      </c>
      <c r="GO34" s="3" t="s">
        <v>4</v>
      </c>
      <c r="GP34" s="3" t="s">
        <v>4</v>
      </c>
      <c r="GQ34" s="3" t="s">
        <v>4</v>
      </c>
      <c r="GR34" s="3" t="s">
        <v>4</v>
      </c>
      <c r="GS34" s="3" t="s">
        <v>4</v>
      </c>
    </row>
    <row r="35" spans="1:201" x14ac:dyDescent="0.25">
      <c r="A35">
        <v>8</v>
      </c>
      <c r="B35" t="s">
        <v>2</v>
      </c>
      <c r="C35" t="s">
        <v>2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30</v>
      </c>
      <c r="K35" t="s">
        <v>31</v>
      </c>
      <c r="L35" t="s">
        <v>31</v>
      </c>
      <c r="M35" t="s">
        <v>26</v>
      </c>
      <c r="N35" t="s">
        <v>26</v>
      </c>
      <c r="O35" t="s">
        <v>26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154</v>
      </c>
      <c r="AJ35" t="s">
        <v>153</v>
      </c>
      <c r="AK35" t="s">
        <v>153</v>
      </c>
      <c r="AL35" t="s">
        <v>26</v>
      </c>
      <c r="AM35" t="s">
        <v>26</v>
      </c>
      <c r="AN35" t="s">
        <v>26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FU35" s="3" t="s">
        <v>4</v>
      </c>
      <c r="FV35" s="3" t="s">
        <v>4</v>
      </c>
      <c r="FW35" s="3" t="s">
        <v>4</v>
      </c>
      <c r="FX35" s="3" t="s">
        <v>4</v>
      </c>
      <c r="FY35" s="3" t="s">
        <v>4</v>
      </c>
      <c r="FZ35" s="3" t="s">
        <v>4</v>
      </c>
      <c r="GA35" s="3" t="s">
        <v>4</v>
      </c>
      <c r="GB35" s="3" t="s">
        <v>4</v>
      </c>
      <c r="GC35" s="3" t="s">
        <v>4</v>
      </c>
      <c r="GD35" s="3" t="s">
        <v>4</v>
      </c>
      <c r="GE35" s="3" t="s">
        <v>4</v>
      </c>
      <c r="GF35" s="3" t="s">
        <v>4</v>
      </c>
      <c r="GG35" s="3" t="s">
        <v>4</v>
      </c>
      <c r="GH35" s="3" t="s">
        <v>4</v>
      </c>
      <c r="GI35" s="3" t="s">
        <v>4</v>
      </c>
      <c r="GJ35" s="3" t="s">
        <v>4</v>
      </c>
      <c r="GK35" s="3" t="s">
        <v>4</v>
      </c>
      <c r="GL35" s="3" t="s">
        <v>4</v>
      </c>
      <c r="GM35" s="3" t="s">
        <v>4</v>
      </c>
      <c r="GN35" s="3" t="s">
        <v>4</v>
      </c>
      <c r="GO35" s="3" t="s">
        <v>4</v>
      </c>
      <c r="GP35" s="3" t="s">
        <v>4</v>
      </c>
      <c r="GQ35" s="3" t="s">
        <v>4</v>
      </c>
      <c r="GR35" s="3" t="s">
        <v>4</v>
      </c>
      <c r="GS35" s="3" t="s">
        <v>4</v>
      </c>
    </row>
    <row r="36" spans="1:201" x14ac:dyDescent="0.25">
      <c r="A36">
        <v>9</v>
      </c>
      <c r="B36" t="s">
        <v>2</v>
      </c>
      <c r="C36" t="s">
        <v>2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26</v>
      </c>
      <c r="N36" t="s">
        <v>26</v>
      </c>
      <c r="O36" t="s">
        <v>26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26</v>
      </c>
      <c r="AM36" t="s">
        <v>26</v>
      </c>
      <c r="AN36" t="s">
        <v>26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FU36" s="3" t="s">
        <v>4</v>
      </c>
      <c r="FV36" s="3" t="s">
        <v>4</v>
      </c>
      <c r="FW36" s="3" t="s">
        <v>4</v>
      </c>
      <c r="FX36" s="3" t="s">
        <v>4</v>
      </c>
      <c r="FY36" s="3" t="s">
        <v>4</v>
      </c>
      <c r="FZ36" s="3" t="s">
        <v>4</v>
      </c>
      <c r="GA36" s="3" t="s">
        <v>4</v>
      </c>
      <c r="GB36" s="3" t="s">
        <v>4</v>
      </c>
      <c r="GC36" s="3" t="s">
        <v>4</v>
      </c>
      <c r="GD36" s="3" t="s">
        <v>4</v>
      </c>
      <c r="GE36" s="3" t="s">
        <v>4</v>
      </c>
      <c r="GF36" s="3" t="s">
        <v>4</v>
      </c>
      <c r="GG36" s="3" t="s">
        <v>4</v>
      </c>
      <c r="GH36" s="3" t="s">
        <v>4</v>
      </c>
      <c r="GI36" s="3" t="s">
        <v>4</v>
      </c>
      <c r="GJ36" s="3" t="s">
        <v>4</v>
      </c>
      <c r="GK36" s="3" t="s">
        <v>4</v>
      </c>
      <c r="GL36" s="3" t="s">
        <v>4</v>
      </c>
      <c r="GM36" s="3" t="s">
        <v>4</v>
      </c>
      <c r="GN36" s="3" t="s">
        <v>4</v>
      </c>
      <c r="GO36" s="3" t="s">
        <v>4</v>
      </c>
      <c r="GP36" s="3" t="s">
        <v>4</v>
      </c>
      <c r="GQ36" s="3" t="s">
        <v>4</v>
      </c>
      <c r="GR36" s="3" t="s">
        <v>4</v>
      </c>
      <c r="GS36" s="3" t="s">
        <v>4</v>
      </c>
    </row>
    <row r="37" spans="1:201" x14ac:dyDescent="0.25">
      <c r="A37">
        <v>10</v>
      </c>
      <c r="B37" t="s">
        <v>2</v>
      </c>
      <c r="C37" t="s">
        <v>2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26</v>
      </c>
      <c r="N37" t="s">
        <v>26</v>
      </c>
      <c r="O37" t="s">
        <v>26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26</v>
      </c>
      <c r="AM37" t="s">
        <v>26</v>
      </c>
      <c r="AN37" t="s">
        <v>26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  <c r="AT37" t="s">
        <v>1</v>
      </c>
      <c r="AU37" t="s">
        <v>1</v>
      </c>
      <c r="AV37" t="s">
        <v>1</v>
      </c>
      <c r="AW37" t="s">
        <v>1</v>
      </c>
      <c r="AX37" t="s">
        <v>1</v>
      </c>
      <c r="AY37" t="s">
        <v>1</v>
      </c>
      <c r="FU37" s="3" t="s">
        <v>4</v>
      </c>
      <c r="FV37" s="3" t="s">
        <v>4</v>
      </c>
      <c r="FW37" s="3" t="s">
        <v>4</v>
      </c>
      <c r="FX37" s="3" t="s">
        <v>4</v>
      </c>
      <c r="FY37" s="3" t="s">
        <v>4</v>
      </c>
      <c r="FZ37" s="3" t="s">
        <v>4</v>
      </c>
      <c r="GA37" s="3" t="s">
        <v>4</v>
      </c>
      <c r="GB37" s="3" t="s">
        <v>4</v>
      </c>
      <c r="GC37" s="3" t="s">
        <v>4</v>
      </c>
      <c r="GD37" s="3" t="s">
        <v>4</v>
      </c>
      <c r="GE37" s="3" t="s">
        <v>4</v>
      </c>
      <c r="GF37" s="3" t="s">
        <v>4</v>
      </c>
      <c r="GG37" s="3" t="s">
        <v>4</v>
      </c>
      <c r="GH37" s="3" t="s">
        <v>4</v>
      </c>
      <c r="GI37" s="3" t="s">
        <v>4</v>
      </c>
      <c r="GJ37" s="3" t="s">
        <v>4</v>
      </c>
      <c r="GK37" s="3" t="s">
        <v>4</v>
      </c>
      <c r="GL37" s="3" t="s">
        <v>4</v>
      </c>
      <c r="GM37" s="3" t="s">
        <v>4</v>
      </c>
      <c r="GN37" s="3" t="s">
        <v>4</v>
      </c>
      <c r="GO37" s="3" t="s">
        <v>4</v>
      </c>
      <c r="GP37" s="3" t="s">
        <v>4</v>
      </c>
      <c r="GQ37" s="3" t="s">
        <v>4</v>
      </c>
      <c r="GR37" s="3" t="s">
        <v>4</v>
      </c>
      <c r="GS37" s="3" t="s">
        <v>4</v>
      </c>
    </row>
    <row r="38" spans="1:201" x14ac:dyDescent="0.25">
      <c r="A38">
        <v>11</v>
      </c>
      <c r="B38" t="s">
        <v>2</v>
      </c>
      <c r="C38" t="s">
        <v>2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26</v>
      </c>
      <c r="N38" t="s">
        <v>26</v>
      </c>
      <c r="O38" t="s">
        <v>26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26</v>
      </c>
      <c r="AM38" t="s">
        <v>26</v>
      </c>
      <c r="AN38" t="s">
        <v>26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FU38" s="3" t="s">
        <v>4</v>
      </c>
      <c r="FV38" s="3" t="s">
        <v>4</v>
      </c>
      <c r="FW38" s="3" t="s">
        <v>4</v>
      </c>
      <c r="FX38" s="3" t="s">
        <v>4</v>
      </c>
      <c r="FY38" s="3" t="s">
        <v>4</v>
      </c>
      <c r="FZ38" s="3" t="s">
        <v>4</v>
      </c>
      <c r="GA38" s="3" t="s">
        <v>4</v>
      </c>
      <c r="GB38" s="3" t="s">
        <v>4</v>
      </c>
      <c r="GC38" s="3" t="s">
        <v>4</v>
      </c>
      <c r="GD38" s="3" t="s">
        <v>4</v>
      </c>
      <c r="GE38" s="3" t="s">
        <v>4</v>
      </c>
      <c r="GF38" s="3" t="s">
        <v>4</v>
      </c>
      <c r="GG38" s="3" t="s">
        <v>4</v>
      </c>
      <c r="GH38" s="3" t="s">
        <v>4</v>
      </c>
      <c r="GI38" s="3" t="s">
        <v>4</v>
      </c>
      <c r="GJ38" s="3" t="s">
        <v>4</v>
      </c>
      <c r="GK38" s="3" t="s">
        <v>4</v>
      </c>
      <c r="GL38" s="3" t="s">
        <v>4</v>
      </c>
      <c r="GM38" s="3" t="s">
        <v>4</v>
      </c>
      <c r="GN38" s="3" t="s">
        <v>4</v>
      </c>
      <c r="GO38" s="3" t="s">
        <v>4</v>
      </c>
      <c r="GP38" s="3" t="s">
        <v>4</v>
      </c>
      <c r="GQ38" s="3" t="s">
        <v>4</v>
      </c>
      <c r="GR38" s="3" t="s">
        <v>4</v>
      </c>
      <c r="GS38" s="3" t="s">
        <v>4</v>
      </c>
    </row>
    <row r="39" spans="1:201" x14ac:dyDescent="0.25">
      <c r="A39">
        <v>12</v>
      </c>
      <c r="B39" t="s">
        <v>2</v>
      </c>
      <c r="C39" t="s">
        <v>2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26</v>
      </c>
      <c r="N39" t="s">
        <v>26</v>
      </c>
      <c r="O39" t="s">
        <v>26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26</v>
      </c>
      <c r="AM39" t="s">
        <v>26</v>
      </c>
      <c r="AN39" t="s">
        <v>26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FU39" s="3" t="s">
        <v>4</v>
      </c>
      <c r="FV39" s="3" t="s">
        <v>4</v>
      </c>
      <c r="FW39" s="3" t="s">
        <v>4</v>
      </c>
      <c r="FX39" s="3" t="s">
        <v>4</v>
      </c>
      <c r="FY39" s="3" t="s">
        <v>4</v>
      </c>
      <c r="FZ39" s="3" t="s">
        <v>4</v>
      </c>
      <c r="GA39" s="3" t="s">
        <v>4</v>
      </c>
      <c r="GB39" s="3" t="s">
        <v>4</v>
      </c>
      <c r="GC39" s="3" t="s">
        <v>4</v>
      </c>
      <c r="GD39" s="3" t="s">
        <v>4</v>
      </c>
      <c r="GE39" s="3" t="s">
        <v>4</v>
      </c>
      <c r="GF39" s="3" t="s">
        <v>4</v>
      </c>
      <c r="GG39" s="3" t="s">
        <v>4</v>
      </c>
      <c r="GH39" s="3" t="s">
        <v>4</v>
      </c>
      <c r="GI39" s="3" t="s">
        <v>4</v>
      </c>
      <c r="GJ39" s="3" t="s">
        <v>4</v>
      </c>
      <c r="GK39" s="3" t="s">
        <v>4</v>
      </c>
      <c r="GL39" s="3" t="s">
        <v>4</v>
      </c>
      <c r="GM39" s="3" t="s">
        <v>4</v>
      </c>
      <c r="GN39" s="3" t="s">
        <v>4</v>
      </c>
      <c r="GO39" s="3" t="s">
        <v>4</v>
      </c>
      <c r="GP39" s="3" t="s">
        <v>4</v>
      </c>
      <c r="GQ39" s="3" t="s">
        <v>4</v>
      </c>
      <c r="GR39" s="3" t="s">
        <v>4</v>
      </c>
      <c r="GS39" s="3" t="s">
        <v>4</v>
      </c>
    </row>
    <row r="40" spans="1:201" x14ac:dyDescent="0.25">
      <c r="A40">
        <v>13</v>
      </c>
      <c r="B40" t="s">
        <v>2</v>
      </c>
      <c r="C40" t="s">
        <v>2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26</v>
      </c>
      <c r="N40" s="15" t="s">
        <v>26</v>
      </c>
      <c r="O40" t="s">
        <v>26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26</v>
      </c>
      <c r="AM40" s="15" t="s">
        <v>26</v>
      </c>
      <c r="AN40" t="s">
        <v>26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1</v>
      </c>
      <c r="FU40" s="3" t="s">
        <v>4</v>
      </c>
      <c r="FV40" s="3" t="s">
        <v>4</v>
      </c>
      <c r="FW40" s="3" t="s">
        <v>4</v>
      </c>
      <c r="FX40" s="3" t="s">
        <v>4</v>
      </c>
      <c r="FY40" s="3" t="s">
        <v>4</v>
      </c>
      <c r="FZ40" s="3" t="s">
        <v>4</v>
      </c>
      <c r="GA40" s="3" t="s">
        <v>4</v>
      </c>
      <c r="GB40" s="3" t="s">
        <v>4</v>
      </c>
      <c r="GC40" s="3" t="s">
        <v>4</v>
      </c>
      <c r="GD40" s="3" t="s">
        <v>4</v>
      </c>
      <c r="GE40" s="3" t="s">
        <v>4</v>
      </c>
      <c r="GF40" s="3" t="s">
        <v>4</v>
      </c>
      <c r="GG40" s="3" t="s">
        <v>4</v>
      </c>
      <c r="GH40" s="3" t="s">
        <v>4</v>
      </c>
      <c r="GI40" s="3" t="s">
        <v>4</v>
      </c>
      <c r="GJ40" s="3" t="s">
        <v>4</v>
      </c>
      <c r="GK40" s="3" t="s">
        <v>4</v>
      </c>
      <c r="GL40" s="3" t="s">
        <v>4</v>
      </c>
      <c r="GM40" s="3" t="s">
        <v>4</v>
      </c>
      <c r="GN40" s="3" t="s">
        <v>4</v>
      </c>
      <c r="GO40" s="3" t="s">
        <v>4</v>
      </c>
      <c r="GP40" s="3" t="s">
        <v>4</v>
      </c>
      <c r="GQ40" s="3" t="s">
        <v>4</v>
      </c>
      <c r="GR40" s="3" t="s">
        <v>4</v>
      </c>
      <c r="GS40" s="3" t="s">
        <v>4</v>
      </c>
    </row>
    <row r="41" spans="1:201" x14ac:dyDescent="0.25">
      <c r="A41">
        <v>14</v>
      </c>
      <c r="B41" t="s">
        <v>2</v>
      </c>
      <c r="C41" t="s">
        <v>2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26</v>
      </c>
      <c r="N41" t="s">
        <v>26</v>
      </c>
      <c r="O41" t="s">
        <v>26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26</v>
      </c>
      <c r="AM41" t="s">
        <v>26</v>
      </c>
      <c r="AN41" t="s">
        <v>26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1</v>
      </c>
      <c r="FU41" s="3" t="s">
        <v>4</v>
      </c>
      <c r="FV41" s="3" t="s">
        <v>4</v>
      </c>
      <c r="FW41" s="3" t="s">
        <v>4</v>
      </c>
      <c r="FX41" s="3" t="s">
        <v>4</v>
      </c>
      <c r="FY41" s="3" t="s">
        <v>4</v>
      </c>
      <c r="FZ41" s="3" t="s">
        <v>4</v>
      </c>
      <c r="GA41" s="3" t="s">
        <v>4</v>
      </c>
      <c r="GB41" s="3" t="s">
        <v>4</v>
      </c>
      <c r="GC41" s="3" t="s">
        <v>4</v>
      </c>
      <c r="GD41" s="3" t="s">
        <v>4</v>
      </c>
      <c r="GE41" s="3" t="s">
        <v>4</v>
      </c>
      <c r="GF41" s="3" t="s">
        <v>4</v>
      </c>
      <c r="GG41" s="3" t="s">
        <v>4</v>
      </c>
      <c r="GH41" s="3" t="s">
        <v>4</v>
      </c>
      <c r="GI41" s="3" t="s">
        <v>4</v>
      </c>
      <c r="GJ41" s="3" t="s">
        <v>4</v>
      </c>
      <c r="GK41" s="3" t="s">
        <v>4</v>
      </c>
      <c r="GL41" s="3" t="s">
        <v>4</v>
      </c>
      <c r="GM41" s="3" t="s">
        <v>4</v>
      </c>
      <c r="GN41" s="3" t="s">
        <v>4</v>
      </c>
      <c r="GO41" s="3" t="s">
        <v>4</v>
      </c>
      <c r="GP41" s="3" t="s">
        <v>4</v>
      </c>
      <c r="GQ41" s="3" t="s">
        <v>4</v>
      </c>
      <c r="GR41" s="3" t="s">
        <v>4</v>
      </c>
      <c r="GS41" s="3" t="s">
        <v>4</v>
      </c>
    </row>
    <row r="42" spans="1:201" x14ac:dyDescent="0.25">
      <c r="A42">
        <v>15</v>
      </c>
      <c r="B42" t="s">
        <v>2</v>
      </c>
      <c r="C42" t="s">
        <v>2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26</v>
      </c>
      <c r="N42" t="s">
        <v>26</v>
      </c>
      <c r="O42" t="s">
        <v>26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26</v>
      </c>
      <c r="AM42" t="s">
        <v>26</v>
      </c>
      <c r="AN42" t="s">
        <v>26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FU42" s="3" t="s">
        <v>4</v>
      </c>
      <c r="FV42" s="3" t="s">
        <v>4</v>
      </c>
      <c r="FW42" s="3" t="s">
        <v>4</v>
      </c>
      <c r="FX42" s="3" t="s">
        <v>4</v>
      </c>
      <c r="FY42" s="3" t="s">
        <v>4</v>
      </c>
      <c r="FZ42" s="3" t="s">
        <v>4</v>
      </c>
      <c r="GA42" s="3" t="s">
        <v>4</v>
      </c>
      <c r="GB42" s="3" t="s">
        <v>4</v>
      </c>
      <c r="GC42" s="3" t="s">
        <v>4</v>
      </c>
      <c r="GD42" s="3" t="s">
        <v>4</v>
      </c>
      <c r="GE42" s="3" t="s">
        <v>4</v>
      </c>
      <c r="GF42" s="3" t="s">
        <v>4</v>
      </c>
      <c r="GG42" s="3" t="s">
        <v>4</v>
      </c>
      <c r="GH42" s="3" t="s">
        <v>4</v>
      </c>
      <c r="GI42" s="3" t="s">
        <v>4</v>
      </c>
      <c r="GJ42" s="3" t="s">
        <v>4</v>
      </c>
      <c r="GK42" s="3" t="s">
        <v>4</v>
      </c>
      <c r="GL42" s="3" t="s">
        <v>4</v>
      </c>
      <c r="GM42" s="3" t="s">
        <v>4</v>
      </c>
      <c r="GN42" s="3" t="s">
        <v>4</v>
      </c>
      <c r="GO42" s="3" t="s">
        <v>4</v>
      </c>
      <c r="GP42" s="3" t="s">
        <v>4</v>
      </c>
      <c r="GQ42" s="3" t="s">
        <v>4</v>
      </c>
      <c r="GR42" s="3" t="s">
        <v>4</v>
      </c>
      <c r="GS42" s="3" t="s">
        <v>4</v>
      </c>
    </row>
    <row r="43" spans="1:201" x14ac:dyDescent="0.25">
      <c r="A43">
        <v>16</v>
      </c>
      <c r="B43" t="s">
        <v>2</v>
      </c>
      <c r="C43" t="s">
        <v>2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26</v>
      </c>
      <c r="N43" t="s">
        <v>26</v>
      </c>
      <c r="O43" t="s">
        <v>26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 t="s">
        <v>1</v>
      </c>
      <c r="AL43" t="s">
        <v>26</v>
      </c>
      <c r="AM43" t="s">
        <v>26</v>
      </c>
      <c r="AN43" t="s">
        <v>26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  <c r="AT43" t="s">
        <v>1</v>
      </c>
      <c r="AU43" t="s">
        <v>1</v>
      </c>
      <c r="AV43" t="s">
        <v>1</v>
      </c>
      <c r="AW43" t="s">
        <v>1</v>
      </c>
      <c r="AX43" t="s">
        <v>1</v>
      </c>
      <c r="AY43" t="s">
        <v>1</v>
      </c>
      <c r="FU43" s="3" t="s">
        <v>4</v>
      </c>
      <c r="FV43" s="3" t="s">
        <v>4</v>
      </c>
      <c r="FW43" s="3" t="s">
        <v>4</v>
      </c>
      <c r="FX43" s="3" t="s">
        <v>4</v>
      </c>
      <c r="FY43" s="3" t="s">
        <v>4</v>
      </c>
      <c r="FZ43" s="3" t="s">
        <v>4</v>
      </c>
      <c r="GA43" s="3" t="s">
        <v>4</v>
      </c>
      <c r="GB43" s="3" t="s">
        <v>4</v>
      </c>
      <c r="GC43" s="3" t="s">
        <v>4</v>
      </c>
      <c r="GD43" s="3" t="s">
        <v>4</v>
      </c>
      <c r="GE43" s="3" t="s">
        <v>4</v>
      </c>
      <c r="GF43" s="3" t="s">
        <v>4</v>
      </c>
      <c r="GG43" s="3" t="s">
        <v>4</v>
      </c>
      <c r="GH43" s="3" t="s">
        <v>4</v>
      </c>
      <c r="GI43" s="3" t="s">
        <v>4</v>
      </c>
      <c r="GJ43" s="3" t="s">
        <v>4</v>
      </c>
      <c r="GK43" s="3" t="s">
        <v>4</v>
      </c>
      <c r="GL43" s="3" t="s">
        <v>4</v>
      </c>
      <c r="GM43" s="3" t="s">
        <v>4</v>
      </c>
      <c r="GN43" s="3" t="s">
        <v>4</v>
      </c>
      <c r="GO43" s="3" t="s">
        <v>4</v>
      </c>
      <c r="GP43" s="3" t="s">
        <v>4</v>
      </c>
      <c r="GQ43" s="3" t="s">
        <v>4</v>
      </c>
      <c r="GR43" s="3" t="s">
        <v>4</v>
      </c>
      <c r="GS43" s="3" t="s">
        <v>4</v>
      </c>
    </row>
    <row r="44" spans="1:201" x14ac:dyDescent="0.25">
      <c r="A44">
        <v>17</v>
      </c>
      <c r="B44" t="s">
        <v>2</v>
      </c>
      <c r="C44" t="s">
        <v>2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26</v>
      </c>
      <c r="N44" t="s">
        <v>26</v>
      </c>
      <c r="O44" t="s">
        <v>26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26</v>
      </c>
      <c r="AM44" t="s">
        <v>26</v>
      </c>
      <c r="AN44" t="s">
        <v>26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FU44" s="3" t="s">
        <v>4</v>
      </c>
      <c r="FV44" s="3" t="s">
        <v>4</v>
      </c>
      <c r="FW44" s="3" t="s">
        <v>4</v>
      </c>
      <c r="FX44" s="3" t="s">
        <v>4</v>
      </c>
      <c r="FY44" s="3" t="s">
        <v>4</v>
      </c>
      <c r="FZ44" s="3" t="s">
        <v>4</v>
      </c>
      <c r="GA44" s="3" t="s">
        <v>4</v>
      </c>
      <c r="GB44" s="3" t="s">
        <v>4</v>
      </c>
      <c r="GC44" s="3" t="s">
        <v>4</v>
      </c>
      <c r="GD44" s="3" t="s">
        <v>4</v>
      </c>
      <c r="GE44" s="3" t="s">
        <v>4</v>
      </c>
      <c r="GF44" s="3" t="s">
        <v>4</v>
      </c>
      <c r="GG44" s="3" t="s">
        <v>4</v>
      </c>
      <c r="GH44" s="3" t="s">
        <v>4</v>
      </c>
      <c r="GI44" s="3" t="s">
        <v>4</v>
      </c>
      <c r="GJ44" s="3" t="s">
        <v>4</v>
      </c>
      <c r="GK44" s="3" t="s">
        <v>4</v>
      </c>
      <c r="GL44" s="3" t="s">
        <v>4</v>
      </c>
      <c r="GM44" s="3" t="s">
        <v>4</v>
      </c>
      <c r="GN44" s="3" t="s">
        <v>4</v>
      </c>
      <c r="GO44" s="3" t="s">
        <v>4</v>
      </c>
      <c r="GP44" s="3" t="s">
        <v>4</v>
      </c>
      <c r="GQ44" s="3" t="s">
        <v>4</v>
      </c>
      <c r="GR44" s="3" t="s">
        <v>4</v>
      </c>
      <c r="GS44" s="3" t="s">
        <v>4</v>
      </c>
    </row>
    <row r="45" spans="1:201" x14ac:dyDescent="0.25">
      <c r="A45">
        <v>18</v>
      </c>
      <c r="B45" t="s">
        <v>2</v>
      </c>
      <c r="C45" t="s">
        <v>2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53</v>
      </c>
      <c r="M45" t="s">
        <v>26</v>
      </c>
      <c r="N45" t="s">
        <v>26</v>
      </c>
      <c r="O45" t="s">
        <v>26</v>
      </c>
      <c r="P45" t="s">
        <v>54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151</v>
      </c>
      <c r="AL45" t="s">
        <v>26</v>
      </c>
      <c r="AM45" t="s">
        <v>26</v>
      </c>
      <c r="AN45" t="s">
        <v>26</v>
      </c>
      <c r="AO45" t="s">
        <v>152</v>
      </c>
      <c r="AP45" t="s">
        <v>1</v>
      </c>
      <c r="AQ45" t="s">
        <v>1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X45" t="s">
        <v>1</v>
      </c>
      <c r="AY45" t="s">
        <v>1</v>
      </c>
      <c r="FU45" s="3" t="s">
        <v>4</v>
      </c>
      <c r="FV45" s="3" t="s">
        <v>4</v>
      </c>
      <c r="FW45" s="3" t="s">
        <v>4</v>
      </c>
      <c r="FX45" s="3" t="s">
        <v>4</v>
      </c>
      <c r="FY45" s="3" t="s">
        <v>4</v>
      </c>
      <c r="FZ45" s="3" t="s">
        <v>4</v>
      </c>
      <c r="GA45" s="3" t="s">
        <v>4</v>
      </c>
      <c r="GB45" s="3" t="s">
        <v>4</v>
      </c>
      <c r="GC45" s="3" t="s">
        <v>4</v>
      </c>
      <c r="GD45" s="3" t="s">
        <v>4</v>
      </c>
      <c r="GE45" s="3" t="s">
        <v>4</v>
      </c>
      <c r="GF45" s="3" t="s">
        <v>4</v>
      </c>
      <c r="GG45" s="3" t="s">
        <v>4</v>
      </c>
      <c r="GH45" s="3" t="s">
        <v>4</v>
      </c>
      <c r="GI45" s="3" t="s">
        <v>4</v>
      </c>
      <c r="GJ45" s="3" t="s">
        <v>4</v>
      </c>
      <c r="GK45" s="3" t="s">
        <v>4</v>
      </c>
      <c r="GL45" s="3" t="s">
        <v>4</v>
      </c>
      <c r="GM45" s="3" t="s">
        <v>4</v>
      </c>
      <c r="GN45" s="3" t="s">
        <v>4</v>
      </c>
      <c r="GO45" s="3" t="s">
        <v>4</v>
      </c>
      <c r="GP45" s="3" t="s">
        <v>4</v>
      </c>
      <c r="GQ45" s="3" t="s">
        <v>4</v>
      </c>
      <c r="GR45" s="3" t="s">
        <v>4</v>
      </c>
      <c r="GS45" s="3" t="s">
        <v>4</v>
      </c>
    </row>
    <row r="46" spans="1:201" x14ac:dyDescent="0.25">
      <c r="A46">
        <v>19</v>
      </c>
      <c r="B46" t="s">
        <v>2</v>
      </c>
      <c r="C46" t="s">
        <v>2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53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53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151</v>
      </c>
      <c r="AJ46" t="s">
        <v>26</v>
      </c>
      <c r="AK46" t="s">
        <v>26</v>
      </c>
      <c r="AL46" t="s">
        <v>26</v>
      </c>
      <c r="AM46" t="s">
        <v>26</v>
      </c>
      <c r="AN46" t="s">
        <v>26</v>
      </c>
      <c r="AO46" t="s">
        <v>26</v>
      </c>
      <c r="AP46" t="s">
        <v>26</v>
      </c>
      <c r="AQ46" t="s">
        <v>151</v>
      </c>
      <c r="AR46" t="s">
        <v>1</v>
      </c>
      <c r="AS46" t="s">
        <v>1</v>
      </c>
      <c r="AT46" t="s">
        <v>1</v>
      </c>
      <c r="AU46" t="s">
        <v>1</v>
      </c>
      <c r="AV46" t="s">
        <v>1</v>
      </c>
      <c r="AW46" t="s">
        <v>1</v>
      </c>
      <c r="AX46" t="s">
        <v>1</v>
      </c>
      <c r="AY46" t="s">
        <v>1</v>
      </c>
      <c r="FU46" s="3" t="s">
        <v>4</v>
      </c>
      <c r="FV46" s="3" t="s">
        <v>4</v>
      </c>
      <c r="FW46" s="3" t="s">
        <v>4</v>
      </c>
      <c r="FX46" s="3" t="s">
        <v>4</v>
      </c>
      <c r="FY46" s="3" t="s">
        <v>4</v>
      </c>
      <c r="FZ46" s="3" t="s">
        <v>4</v>
      </c>
      <c r="GA46" s="3" t="s">
        <v>4</v>
      </c>
      <c r="GB46" s="3" t="s">
        <v>4</v>
      </c>
      <c r="GC46" s="3" t="s">
        <v>4</v>
      </c>
      <c r="GD46" s="3" t="s">
        <v>4</v>
      </c>
      <c r="GE46" s="3" t="s">
        <v>4</v>
      </c>
      <c r="GF46" s="3" t="s">
        <v>4</v>
      </c>
      <c r="GG46" s="3" t="s">
        <v>4</v>
      </c>
      <c r="GH46" s="3" t="s">
        <v>4</v>
      </c>
      <c r="GI46" s="3" t="s">
        <v>4</v>
      </c>
      <c r="GJ46" s="3" t="s">
        <v>4</v>
      </c>
      <c r="GK46" s="3" t="s">
        <v>4</v>
      </c>
      <c r="GL46" s="3" t="s">
        <v>4</v>
      </c>
      <c r="GM46" s="3" t="s">
        <v>4</v>
      </c>
      <c r="GN46" s="3" t="s">
        <v>4</v>
      </c>
      <c r="GO46" s="3" t="s">
        <v>4</v>
      </c>
      <c r="GP46" s="3" t="s">
        <v>4</v>
      </c>
      <c r="GQ46" s="3" t="s">
        <v>4</v>
      </c>
      <c r="GR46" s="3" t="s">
        <v>4</v>
      </c>
      <c r="GS46" s="3" t="s">
        <v>4</v>
      </c>
    </row>
    <row r="47" spans="1:201" x14ac:dyDescent="0.25">
      <c r="A47">
        <v>20</v>
      </c>
      <c r="B47" t="s">
        <v>2</v>
      </c>
      <c r="C47" t="s">
        <v>2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FU47" s="3" t="s">
        <v>4</v>
      </c>
      <c r="FV47" s="3" t="s">
        <v>4</v>
      </c>
      <c r="FW47" s="3" t="s">
        <v>4</v>
      </c>
      <c r="FX47" s="3" t="s">
        <v>4</v>
      </c>
      <c r="FY47" s="3" t="s">
        <v>4</v>
      </c>
      <c r="FZ47" s="3" t="s">
        <v>4</v>
      </c>
      <c r="GA47" s="3" t="s">
        <v>4</v>
      </c>
      <c r="GB47" s="3" t="s">
        <v>4</v>
      </c>
      <c r="GC47" s="3" t="s">
        <v>4</v>
      </c>
      <c r="GD47" s="3" t="s">
        <v>4</v>
      </c>
      <c r="GE47" s="3" t="s">
        <v>4</v>
      </c>
      <c r="GF47" s="3" t="s">
        <v>4</v>
      </c>
      <c r="GG47" s="3" t="s">
        <v>4</v>
      </c>
      <c r="GH47" s="3" t="s">
        <v>4</v>
      </c>
      <c r="GI47" s="3" t="s">
        <v>4</v>
      </c>
      <c r="GJ47" s="3" t="s">
        <v>4</v>
      </c>
      <c r="GK47" s="3" t="s">
        <v>4</v>
      </c>
      <c r="GL47" s="3" t="s">
        <v>4</v>
      </c>
      <c r="GM47" s="3" t="s">
        <v>4</v>
      </c>
      <c r="GN47" s="3" t="s">
        <v>4</v>
      </c>
      <c r="GO47" s="3" t="s">
        <v>4</v>
      </c>
      <c r="GP47" s="3" t="s">
        <v>4</v>
      </c>
      <c r="GQ47" s="3" t="s">
        <v>4</v>
      </c>
      <c r="GR47" s="3" t="s">
        <v>4</v>
      </c>
      <c r="GS47" s="3" t="s">
        <v>4</v>
      </c>
    </row>
    <row r="48" spans="1:201" x14ac:dyDescent="0.25">
      <c r="A48">
        <v>21</v>
      </c>
      <c r="B48" t="s">
        <v>2</v>
      </c>
      <c r="C48" t="s">
        <v>2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X48" t="s">
        <v>1</v>
      </c>
      <c r="AY48" t="s">
        <v>1</v>
      </c>
      <c r="FU48" s="3" t="s">
        <v>4</v>
      </c>
      <c r="FV48" s="3" t="s">
        <v>4</v>
      </c>
      <c r="FW48" s="3" t="s">
        <v>4</v>
      </c>
      <c r="FX48" s="3" t="s">
        <v>4</v>
      </c>
      <c r="FY48" s="3" t="s">
        <v>4</v>
      </c>
      <c r="FZ48" s="3" t="s">
        <v>4</v>
      </c>
      <c r="GA48" s="3" t="s">
        <v>4</v>
      </c>
      <c r="GB48" s="3" t="s">
        <v>4</v>
      </c>
      <c r="GC48" s="3" t="s">
        <v>4</v>
      </c>
      <c r="GD48" s="3" t="s">
        <v>4</v>
      </c>
      <c r="GE48" s="3" t="s">
        <v>4</v>
      </c>
      <c r="GF48" s="3" t="s">
        <v>4</v>
      </c>
      <c r="GG48" s="3" t="s">
        <v>4</v>
      </c>
      <c r="GH48" s="3" t="s">
        <v>4</v>
      </c>
      <c r="GI48" s="3" t="s">
        <v>4</v>
      </c>
      <c r="GJ48" s="3" t="s">
        <v>4</v>
      </c>
      <c r="GK48" s="3" t="s">
        <v>4</v>
      </c>
      <c r="GL48" s="3" t="s">
        <v>4</v>
      </c>
      <c r="GM48" s="3" t="s">
        <v>4</v>
      </c>
      <c r="GN48" s="3" t="s">
        <v>4</v>
      </c>
      <c r="GO48" s="3" t="s">
        <v>4</v>
      </c>
      <c r="GP48" s="3" t="s">
        <v>4</v>
      </c>
      <c r="GQ48" s="3" t="s">
        <v>4</v>
      </c>
      <c r="GR48" s="3" t="s">
        <v>4</v>
      </c>
      <c r="GS48" s="3" t="s">
        <v>4</v>
      </c>
    </row>
    <row r="49" spans="1:201" x14ac:dyDescent="0.25">
      <c r="A49">
        <v>22</v>
      </c>
      <c r="B49" t="s">
        <v>2</v>
      </c>
      <c r="C49" t="s">
        <v>2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  <c r="AT49" t="s">
        <v>1</v>
      </c>
      <c r="AU49" t="s">
        <v>1</v>
      </c>
      <c r="AV49" t="s">
        <v>1</v>
      </c>
      <c r="AW49" t="s">
        <v>1</v>
      </c>
      <c r="AX49" t="s">
        <v>1</v>
      </c>
      <c r="AY49" t="s">
        <v>1</v>
      </c>
      <c r="FU49" s="3" t="s">
        <v>4</v>
      </c>
      <c r="FV49" s="3" t="s">
        <v>4</v>
      </c>
      <c r="FW49" s="3" t="s">
        <v>4</v>
      </c>
      <c r="FX49" s="3" t="s">
        <v>4</v>
      </c>
      <c r="FY49" s="3" t="s">
        <v>4</v>
      </c>
      <c r="FZ49" s="3" t="s">
        <v>4</v>
      </c>
      <c r="GA49" s="3" t="s">
        <v>4</v>
      </c>
      <c r="GB49" s="3" t="s">
        <v>4</v>
      </c>
      <c r="GC49" s="3" t="s">
        <v>4</v>
      </c>
      <c r="GD49" s="3" t="s">
        <v>4</v>
      </c>
      <c r="GE49" s="3" t="s">
        <v>4</v>
      </c>
      <c r="GF49" s="3" t="s">
        <v>4</v>
      </c>
      <c r="GG49" s="3" t="s">
        <v>4</v>
      </c>
      <c r="GH49" s="3" t="s">
        <v>4</v>
      </c>
      <c r="GI49" s="3" t="s">
        <v>4</v>
      </c>
      <c r="GJ49" s="3" t="s">
        <v>4</v>
      </c>
      <c r="GK49" s="3" t="s">
        <v>4</v>
      </c>
      <c r="GL49" s="3" t="s">
        <v>4</v>
      </c>
      <c r="GM49" s="3" t="s">
        <v>4</v>
      </c>
      <c r="GN49" s="3" t="s">
        <v>4</v>
      </c>
      <c r="GO49" s="3" t="s">
        <v>4</v>
      </c>
      <c r="GP49" s="3" t="s">
        <v>4</v>
      </c>
      <c r="GQ49" s="3" t="s">
        <v>4</v>
      </c>
      <c r="GR49" s="3" t="s">
        <v>4</v>
      </c>
      <c r="GS49" s="3" t="s">
        <v>4</v>
      </c>
    </row>
    <row r="50" spans="1:201" x14ac:dyDescent="0.25">
      <c r="A50">
        <v>23</v>
      </c>
      <c r="B50" t="s">
        <v>2</v>
      </c>
      <c r="C50" t="s">
        <v>2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FU50" s="3" t="s">
        <v>4</v>
      </c>
      <c r="FV50" s="3" t="s">
        <v>4</v>
      </c>
      <c r="FW50" s="3" t="s">
        <v>4</v>
      </c>
      <c r="FX50" s="3" t="s">
        <v>4</v>
      </c>
      <c r="FY50" s="3" t="s">
        <v>4</v>
      </c>
      <c r="FZ50" s="3" t="s">
        <v>4</v>
      </c>
      <c r="GA50" s="3" t="s">
        <v>4</v>
      </c>
      <c r="GB50" s="3" t="s">
        <v>4</v>
      </c>
      <c r="GC50" s="3" t="s">
        <v>4</v>
      </c>
      <c r="GD50" s="3" t="s">
        <v>4</v>
      </c>
      <c r="GE50" s="3" t="s">
        <v>4</v>
      </c>
      <c r="GF50" s="3" t="s">
        <v>4</v>
      </c>
      <c r="GG50" s="3" t="s">
        <v>4</v>
      </c>
      <c r="GH50" s="3" t="s">
        <v>4</v>
      </c>
      <c r="GI50" s="3" t="s">
        <v>4</v>
      </c>
      <c r="GJ50" s="3" t="s">
        <v>4</v>
      </c>
      <c r="GK50" s="3" t="s">
        <v>4</v>
      </c>
      <c r="GL50" s="3" t="s">
        <v>4</v>
      </c>
      <c r="GM50" s="3" t="s">
        <v>4</v>
      </c>
      <c r="GN50" s="3" t="s">
        <v>4</v>
      </c>
      <c r="GO50" s="3" t="s">
        <v>4</v>
      </c>
      <c r="GP50" s="3" t="s">
        <v>4</v>
      </c>
      <c r="GQ50" s="3" t="s">
        <v>4</v>
      </c>
      <c r="GR50" s="3" t="s">
        <v>4</v>
      </c>
      <c r="GS50" s="3" t="s">
        <v>4</v>
      </c>
    </row>
    <row r="51" spans="1:201" x14ac:dyDescent="0.25">
      <c r="A51">
        <v>24</v>
      </c>
      <c r="B51" t="s">
        <v>2</v>
      </c>
      <c r="C51" t="s">
        <v>2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1</v>
      </c>
      <c r="FU51" s="3" t="s">
        <v>4</v>
      </c>
      <c r="FV51" s="3" t="s">
        <v>4</v>
      </c>
      <c r="FW51" s="3" t="s">
        <v>4</v>
      </c>
      <c r="FX51" s="3" t="s">
        <v>4</v>
      </c>
      <c r="FY51" s="3" t="s">
        <v>4</v>
      </c>
      <c r="FZ51" s="3" t="s">
        <v>4</v>
      </c>
      <c r="GA51" s="3" t="s">
        <v>4</v>
      </c>
      <c r="GB51" s="3" t="s">
        <v>4</v>
      </c>
      <c r="GC51" s="3" t="s">
        <v>4</v>
      </c>
      <c r="GD51" s="3" t="s">
        <v>4</v>
      </c>
      <c r="GE51" s="3" t="s">
        <v>4</v>
      </c>
      <c r="GF51" s="3" t="s">
        <v>4</v>
      </c>
      <c r="GG51" s="3" t="s">
        <v>4</v>
      </c>
      <c r="GH51" s="3" t="s">
        <v>4</v>
      </c>
      <c r="GI51" s="3" t="s">
        <v>4</v>
      </c>
      <c r="GJ51" s="3" t="s">
        <v>4</v>
      </c>
      <c r="GK51" s="3" t="s">
        <v>4</v>
      </c>
      <c r="GL51" s="3" t="s">
        <v>4</v>
      </c>
      <c r="GM51" s="3" t="s">
        <v>4</v>
      </c>
      <c r="GN51" s="3" t="s">
        <v>4</v>
      </c>
      <c r="GO51" s="3" t="s">
        <v>4</v>
      </c>
      <c r="GP51" s="3" t="s">
        <v>4</v>
      </c>
      <c r="GQ51" s="3" t="s">
        <v>4</v>
      </c>
      <c r="GR51" s="3" t="s">
        <v>4</v>
      </c>
      <c r="GS51" s="3" t="s">
        <v>4</v>
      </c>
    </row>
    <row r="52" spans="1:201" x14ac:dyDescent="0.25">
      <c r="A52">
        <v>0</v>
      </c>
      <c r="B52" t="s">
        <v>2</v>
      </c>
      <c r="C52" t="s">
        <v>2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 t="s">
        <v>1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FU52" s="2" t="s">
        <v>3</v>
      </c>
      <c r="FV52" s="2" t="s">
        <v>3</v>
      </c>
      <c r="FW52" s="2" t="s">
        <v>3</v>
      </c>
      <c r="FX52" s="2" t="s">
        <v>3</v>
      </c>
      <c r="FY52" s="2" t="s">
        <v>3</v>
      </c>
      <c r="FZ52" s="2" t="s">
        <v>3</v>
      </c>
      <c r="GA52" s="2" t="s">
        <v>3</v>
      </c>
      <c r="GB52" s="2" t="s">
        <v>3</v>
      </c>
      <c r="GC52" s="2" t="s">
        <v>3</v>
      </c>
      <c r="GD52" s="2" t="s">
        <v>3</v>
      </c>
      <c r="GE52" s="2" t="s">
        <v>3</v>
      </c>
      <c r="GF52" s="2" t="s">
        <v>3</v>
      </c>
      <c r="GG52" s="2" t="s">
        <v>3</v>
      </c>
      <c r="GH52" s="2" t="s">
        <v>3</v>
      </c>
      <c r="GI52" s="2" t="s">
        <v>3</v>
      </c>
      <c r="GJ52" s="2" t="s">
        <v>3</v>
      </c>
      <c r="GK52" s="2" t="s">
        <v>3</v>
      </c>
      <c r="GL52" s="2" t="s">
        <v>3</v>
      </c>
      <c r="GM52" s="2" t="s">
        <v>3</v>
      </c>
      <c r="GN52" s="2" t="s">
        <v>3</v>
      </c>
      <c r="GO52" s="2" t="s">
        <v>3</v>
      </c>
      <c r="GP52" s="2" t="s">
        <v>3</v>
      </c>
      <c r="GQ52" s="2" t="s">
        <v>3</v>
      </c>
      <c r="GR52" s="2" t="s">
        <v>3</v>
      </c>
      <c r="GS52" s="2" t="s">
        <v>3</v>
      </c>
    </row>
    <row r="53" spans="1:201" x14ac:dyDescent="0.25">
      <c r="A53">
        <v>1</v>
      </c>
      <c r="B53" t="s">
        <v>2</v>
      </c>
      <c r="C53" t="s">
        <v>2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FU53" s="2" t="s">
        <v>3</v>
      </c>
      <c r="FV53" s="2" t="s">
        <v>3</v>
      </c>
      <c r="FW53" s="2" t="s">
        <v>3</v>
      </c>
      <c r="FX53" s="2" t="s">
        <v>3</v>
      </c>
      <c r="FY53" s="2" t="s">
        <v>3</v>
      </c>
      <c r="FZ53" s="2" t="s">
        <v>3</v>
      </c>
      <c r="GA53" s="2" t="s">
        <v>3</v>
      </c>
      <c r="GB53" s="2" t="s">
        <v>3</v>
      </c>
      <c r="GC53" s="2" t="s">
        <v>3</v>
      </c>
      <c r="GD53" s="2" t="s">
        <v>3</v>
      </c>
      <c r="GE53" s="2" t="s">
        <v>3</v>
      </c>
      <c r="GF53" s="2" t="s">
        <v>3</v>
      </c>
      <c r="GG53" s="2" t="s">
        <v>3</v>
      </c>
      <c r="GH53" s="2" t="s">
        <v>3</v>
      </c>
      <c r="GI53" s="2" t="s">
        <v>3</v>
      </c>
      <c r="GJ53" s="2" t="s">
        <v>3</v>
      </c>
      <c r="GK53" s="2" t="s">
        <v>3</v>
      </c>
      <c r="GL53" s="2" t="s">
        <v>3</v>
      </c>
      <c r="GM53" s="2" t="s">
        <v>3</v>
      </c>
      <c r="GN53" s="2" t="s">
        <v>3</v>
      </c>
      <c r="GO53" s="2" t="s">
        <v>3</v>
      </c>
      <c r="GP53" s="2" t="s">
        <v>3</v>
      </c>
      <c r="GQ53" s="2" t="s">
        <v>3</v>
      </c>
      <c r="GR53" s="2" t="s">
        <v>3</v>
      </c>
      <c r="GS53" s="2" t="s">
        <v>3</v>
      </c>
    </row>
    <row r="54" spans="1:201" x14ac:dyDescent="0.25">
      <c r="A54">
        <v>2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FU54" s="2" t="s">
        <v>3</v>
      </c>
      <c r="FV54" s="2" t="s">
        <v>3</v>
      </c>
      <c r="FW54" s="2" t="s">
        <v>3</v>
      </c>
      <c r="FX54" s="2" t="s">
        <v>3</v>
      </c>
      <c r="FY54" s="2" t="s">
        <v>3</v>
      </c>
      <c r="FZ54" s="2" t="s">
        <v>3</v>
      </c>
      <c r="GA54" s="2" t="s">
        <v>3</v>
      </c>
      <c r="GB54" s="2" t="s">
        <v>3</v>
      </c>
      <c r="GC54" s="2" t="s">
        <v>3</v>
      </c>
      <c r="GD54" s="2" t="s">
        <v>3</v>
      </c>
      <c r="GE54" s="2" t="s">
        <v>3</v>
      </c>
      <c r="GF54" s="2" t="s">
        <v>3</v>
      </c>
      <c r="GG54" s="2" t="s">
        <v>3</v>
      </c>
      <c r="GH54" s="2" t="s">
        <v>3</v>
      </c>
      <c r="GI54" s="2" t="s">
        <v>3</v>
      </c>
      <c r="GJ54" s="2" t="s">
        <v>3</v>
      </c>
      <c r="GK54" s="2" t="s">
        <v>3</v>
      </c>
      <c r="GL54" s="2" t="s">
        <v>3</v>
      </c>
      <c r="GM54" s="2" t="s">
        <v>3</v>
      </c>
      <c r="GN54" s="2" t="s">
        <v>3</v>
      </c>
      <c r="GO54" s="2" t="s">
        <v>3</v>
      </c>
      <c r="GP54" s="2" t="s">
        <v>3</v>
      </c>
      <c r="GQ54" s="2" t="s">
        <v>3</v>
      </c>
      <c r="GR54" s="2" t="s">
        <v>3</v>
      </c>
      <c r="GS54" s="2" t="s">
        <v>3</v>
      </c>
    </row>
    <row r="55" spans="1:201" x14ac:dyDescent="0.25">
      <c r="A55">
        <v>3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FU55" s="2" t="s">
        <v>3</v>
      </c>
      <c r="FV55" s="2" t="s">
        <v>3</v>
      </c>
      <c r="FW55" s="2" t="s">
        <v>3</v>
      </c>
      <c r="FX55" s="2" t="s">
        <v>3</v>
      </c>
      <c r="FY55" s="2" t="s">
        <v>3</v>
      </c>
      <c r="FZ55" s="2" t="s">
        <v>3</v>
      </c>
      <c r="GA55" s="2" t="s">
        <v>3</v>
      </c>
      <c r="GB55" s="2" t="s">
        <v>3</v>
      </c>
      <c r="GC55" s="2" t="s">
        <v>3</v>
      </c>
      <c r="GD55" s="2" t="s">
        <v>3</v>
      </c>
      <c r="GE55" s="2" t="s">
        <v>3</v>
      </c>
      <c r="GF55" s="2" t="s">
        <v>3</v>
      </c>
      <c r="GG55" s="2" t="s">
        <v>3</v>
      </c>
      <c r="GH55" s="2" t="s">
        <v>3</v>
      </c>
      <c r="GI55" s="2" t="s">
        <v>3</v>
      </c>
      <c r="GJ55" s="2" t="s">
        <v>3</v>
      </c>
      <c r="GK55" s="2" t="s">
        <v>3</v>
      </c>
      <c r="GL55" s="2" t="s">
        <v>3</v>
      </c>
      <c r="GM55" s="2" t="s">
        <v>3</v>
      </c>
      <c r="GN55" s="2" t="s">
        <v>3</v>
      </c>
      <c r="GO55" s="2" t="s">
        <v>3</v>
      </c>
      <c r="GP55" s="2" t="s">
        <v>3</v>
      </c>
      <c r="GQ55" s="2" t="s">
        <v>3</v>
      </c>
      <c r="GR55" s="2" t="s">
        <v>3</v>
      </c>
      <c r="GS55" s="2" t="s">
        <v>3</v>
      </c>
    </row>
    <row r="56" spans="1:201" x14ac:dyDescent="0.25">
      <c r="A56">
        <v>4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FU56" s="2" t="s">
        <v>3</v>
      </c>
      <c r="FV56" s="2" t="s">
        <v>3</v>
      </c>
      <c r="FW56" s="2" t="s">
        <v>3</v>
      </c>
      <c r="FX56" s="2" t="s">
        <v>3</v>
      </c>
      <c r="FY56" s="2" t="s">
        <v>3</v>
      </c>
      <c r="FZ56" s="2" t="s">
        <v>3</v>
      </c>
      <c r="GA56" s="2" t="s">
        <v>3</v>
      </c>
      <c r="GB56" s="2" t="s">
        <v>3</v>
      </c>
      <c r="GC56" s="2" t="s">
        <v>3</v>
      </c>
      <c r="GD56" s="2" t="s">
        <v>3</v>
      </c>
      <c r="GE56" s="2" t="s">
        <v>3</v>
      </c>
      <c r="GF56" s="2" t="s">
        <v>3</v>
      </c>
      <c r="GG56" s="2" t="s">
        <v>3</v>
      </c>
      <c r="GH56" s="2" t="s">
        <v>3</v>
      </c>
      <c r="GI56" s="2" t="s">
        <v>3</v>
      </c>
      <c r="GJ56" s="2" t="s">
        <v>3</v>
      </c>
      <c r="GK56" s="2" t="s">
        <v>3</v>
      </c>
      <c r="GL56" s="2" t="s">
        <v>3</v>
      </c>
      <c r="GM56" s="2" t="s">
        <v>3</v>
      </c>
      <c r="GN56" s="2" t="s">
        <v>3</v>
      </c>
      <c r="GO56" s="2" t="s">
        <v>3</v>
      </c>
      <c r="GP56" s="2" t="s">
        <v>3</v>
      </c>
      <c r="GQ56" s="2" t="s">
        <v>3</v>
      </c>
      <c r="GR56" s="2" t="s">
        <v>3</v>
      </c>
      <c r="GS56" s="2" t="s">
        <v>3</v>
      </c>
    </row>
    <row r="57" spans="1:201" x14ac:dyDescent="0.25">
      <c r="A57">
        <v>5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FU57" s="2" t="s">
        <v>3</v>
      </c>
      <c r="FV57" s="2" t="s">
        <v>3</v>
      </c>
      <c r="FW57" s="2" t="s">
        <v>3</v>
      </c>
      <c r="FX57" s="2" t="s">
        <v>3</v>
      </c>
      <c r="FY57" s="2" t="s">
        <v>3</v>
      </c>
      <c r="FZ57" s="2" t="s">
        <v>3</v>
      </c>
      <c r="GA57" s="2" t="s">
        <v>3</v>
      </c>
      <c r="GB57" s="2" t="s">
        <v>3</v>
      </c>
      <c r="GC57" s="2" t="s">
        <v>3</v>
      </c>
      <c r="GD57" s="2" t="s">
        <v>3</v>
      </c>
      <c r="GE57" s="2" t="s">
        <v>3</v>
      </c>
      <c r="GF57" s="2" t="s">
        <v>3</v>
      </c>
      <c r="GG57" s="2" t="s">
        <v>3</v>
      </c>
      <c r="GH57" s="2" t="s">
        <v>3</v>
      </c>
      <c r="GI57" s="2" t="s">
        <v>3</v>
      </c>
      <c r="GJ57" s="2" t="s">
        <v>3</v>
      </c>
      <c r="GK57" s="2" t="s">
        <v>3</v>
      </c>
      <c r="GL57" s="2" t="s">
        <v>3</v>
      </c>
      <c r="GM57" s="2" t="s">
        <v>3</v>
      </c>
      <c r="GN57" s="2" t="s">
        <v>3</v>
      </c>
      <c r="GO57" s="2" t="s">
        <v>3</v>
      </c>
      <c r="GP57" s="2" t="s">
        <v>3</v>
      </c>
      <c r="GQ57" s="2" t="s">
        <v>3</v>
      </c>
      <c r="GR57" s="2" t="s">
        <v>3</v>
      </c>
      <c r="GS57" s="2" t="s">
        <v>3</v>
      </c>
    </row>
    <row r="58" spans="1:201" x14ac:dyDescent="0.25">
      <c r="A58">
        <v>6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159</v>
      </c>
      <c r="N58" t="s">
        <v>158</v>
      </c>
      <c r="O58" t="s">
        <v>157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FU58" s="2" t="s">
        <v>3</v>
      </c>
      <c r="FV58" s="2" t="s">
        <v>3</v>
      </c>
      <c r="FW58" s="2" t="s">
        <v>3</v>
      </c>
      <c r="FX58" s="2" t="s">
        <v>3</v>
      </c>
      <c r="FY58" s="2" t="s">
        <v>3</v>
      </c>
      <c r="FZ58" s="2" t="s">
        <v>3</v>
      </c>
      <c r="GA58" s="2" t="s">
        <v>3</v>
      </c>
      <c r="GB58" s="2" t="s">
        <v>3</v>
      </c>
      <c r="GC58" s="2" t="s">
        <v>3</v>
      </c>
      <c r="GD58" s="2" t="s">
        <v>3</v>
      </c>
      <c r="GE58" s="2" t="s">
        <v>3</v>
      </c>
      <c r="GF58" s="2" t="s">
        <v>3</v>
      </c>
      <c r="GG58" s="2" t="s">
        <v>3</v>
      </c>
      <c r="GH58" s="2" t="s">
        <v>3</v>
      </c>
      <c r="GI58" s="2" t="s">
        <v>3</v>
      </c>
      <c r="GJ58" s="2" t="s">
        <v>3</v>
      </c>
      <c r="GK58" s="2" t="s">
        <v>3</v>
      </c>
      <c r="GL58" s="2" t="s">
        <v>3</v>
      </c>
      <c r="GM58" s="2" t="s">
        <v>3</v>
      </c>
      <c r="GN58" s="2" t="s">
        <v>3</v>
      </c>
      <c r="GO58" s="2" t="s">
        <v>3</v>
      </c>
      <c r="GP58" s="2" t="s">
        <v>3</v>
      </c>
      <c r="GQ58" s="2" t="s">
        <v>3</v>
      </c>
      <c r="GR58" s="2" t="s">
        <v>3</v>
      </c>
      <c r="GS58" s="2" t="s">
        <v>3</v>
      </c>
    </row>
    <row r="59" spans="1:201" x14ac:dyDescent="0.25">
      <c r="A59">
        <v>7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156</v>
      </c>
      <c r="L59" t="s">
        <v>155</v>
      </c>
      <c r="M59" t="s">
        <v>26</v>
      </c>
      <c r="N59" t="s">
        <v>26</v>
      </c>
      <c r="O59" t="s">
        <v>26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FU59" s="2" t="s">
        <v>3</v>
      </c>
      <c r="FV59" s="2" t="s">
        <v>3</v>
      </c>
      <c r="FW59" s="2" t="s">
        <v>3</v>
      </c>
      <c r="FX59" s="2" t="s">
        <v>3</v>
      </c>
      <c r="FY59" s="2" t="s">
        <v>3</v>
      </c>
      <c r="FZ59" s="2" t="s">
        <v>3</v>
      </c>
      <c r="GA59" s="2" t="s">
        <v>3</v>
      </c>
      <c r="GB59" s="2" t="s">
        <v>3</v>
      </c>
      <c r="GC59" s="2" t="s">
        <v>3</v>
      </c>
      <c r="GD59" s="2" t="s">
        <v>3</v>
      </c>
      <c r="GE59" s="2" t="s">
        <v>3</v>
      </c>
      <c r="GF59" s="2" t="s">
        <v>3</v>
      </c>
      <c r="GG59" s="2" t="s">
        <v>3</v>
      </c>
      <c r="GH59" s="2" t="s">
        <v>3</v>
      </c>
      <c r="GI59" s="2" t="s">
        <v>3</v>
      </c>
      <c r="GJ59" s="2" t="s">
        <v>3</v>
      </c>
      <c r="GK59" s="2" t="s">
        <v>3</v>
      </c>
      <c r="GL59" s="2" t="s">
        <v>3</v>
      </c>
      <c r="GM59" s="2" t="s">
        <v>3</v>
      </c>
      <c r="GN59" s="2" t="s">
        <v>3</v>
      </c>
      <c r="GO59" s="2" t="s">
        <v>3</v>
      </c>
      <c r="GP59" s="2" t="s">
        <v>3</v>
      </c>
      <c r="GQ59" s="2" t="s">
        <v>3</v>
      </c>
      <c r="GR59" s="2" t="s">
        <v>3</v>
      </c>
      <c r="GS59" s="2" t="s">
        <v>3</v>
      </c>
    </row>
    <row r="60" spans="1:201" x14ac:dyDescent="0.25">
      <c r="A60">
        <v>8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154</v>
      </c>
      <c r="K60" t="s">
        <v>153</v>
      </c>
      <c r="L60" t="s">
        <v>153</v>
      </c>
      <c r="M60" t="s">
        <v>26</v>
      </c>
      <c r="N60" t="s">
        <v>26</v>
      </c>
      <c r="O60" t="s">
        <v>26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FU60" s="2" t="s">
        <v>3</v>
      </c>
      <c r="FV60" s="2" t="s">
        <v>3</v>
      </c>
      <c r="FW60" s="2" t="s">
        <v>3</v>
      </c>
      <c r="FX60" s="2" t="s">
        <v>3</v>
      </c>
      <c r="FY60" s="2" t="s">
        <v>3</v>
      </c>
      <c r="FZ60" s="2" t="s">
        <v>3</v>
      </c>
      <c r="GA60" s="2" t="s">
        <v>3</v>
      </c>
      <c r="GB60" s="2" t="s">
        <v>3</v>
      </c>
      <c r="GC60" s="2" t="s">
        <v>3</v>
      </c>
      <c r="GD60" s="2" t="s">
        <v>3</v>
      </c>
      <c r="GE60" s="2" t="s">
        <v>3</v>
      </c>
      <c r="GF60" s="2" t="s">
        <v>3</v>
      </c>
      <c r="GG60" s="2" t="s">
        <v>3</v>
      </c>
      <c r="GH60" s="2" t="s">
        <v>3</v>
      </c>
      <c r="GI60" s="2" t="s">
        <v>3</v>
      </c>
      <c r="GJ60" s="2" t="s">
        <v>3</v>
      </c>
      <c r="GK60" s="2" t="s">
        <v>3</v>
      </c>
      <c r="GL60" s="2" t="s">
        <v>3</v>
      </c>
      <c r="GM60" s="2" t="s">
        <v>3</v>
      </c>
      <c r="GN60" s="2" t="s">
        <v>3</v>
      </c>
      <c r="GO60" s="2" t="s">
        <v>3</v>
      </c>
      <c r="GP60" s="2" t="s">
        <v>3</v>
      </c>
      <c r="GQ60" s="2" t="s">
        <v>3</v>
      </c>
      <c r="GR60" s="2" t="s">
        <v>3</v>
      </c>
      <c r="GS60" s="2" t="s">
        <v>3</v>
      </c>
    </row>
    <row r="61" spans="1:201" x14ac:dyDescent="0.25">
      <c r="A61">
        <v>9</v>
      </c>
      <c r="B61" t="s">
        <v>1</v>
      </c>
      <c r="C61" t="s">
        <v>1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  <c r="L61" t="s">
        <v>1</v>
      </c>
      <c r="M61" t="s">
        <v>26</v>
      </c>
      <c r="N61" t="s">
        <v>26</v>
      </c>
      <c r="O61" t="s">
        <v>26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  <c r="Y61" t="s">
        <v>1</v>
      </c>
      <c r="Z61" t="s">
        <v>1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FU61" s="2" t="s">
        <v>3</v>
      </c>
      <c r="FV61" s="2" t="s">
        <v>3</v>
      </c>
      <c r="FW61" s="2" t="s">
        <v>3</v>
      </c>
      <c r="FX61" s="2" t="s">
        <v>3</v>
      </c>
      <c r="FY61" s="2" t="s">
        <v>3</v>
      </c>
      <c r="FZ61" s="2" t="s">
        <v>3</v>
      </c>
      <c r="GA61" s="2" t="s">
        <v>3</v>
      </c>
      <c r="GB61" s="2" t="s">
        <v>3</v>
      </c>
      <c r="GC61" s="2" t="s">
        <v>3</v>
      </c>
      <c r="GD61" s="2" t="s">
        <v>3</v>
      </c>
      <c r="GE61" s="2" t="s">
        <v>3</v>
      </c>
      <c r="GF61" s="2" t="s">
        <v>3</v>
      </c>
      <c r="GG61" s="2" t="s">
        <v>3</v>
      </c>
      <c r="GH61" s="2" t="s">
        <v>3</v>
      </c>
      <c r="GI61" s="2" t="s">
        <v>3</v>
      </c>
      <c r="GJ61" s="2" t="s">
        <v>3</v>
      </c>
      <c r="GK61" s="2" t="s">
        <v>3</v>
      </c>
      <c r="GL61" s="2" t="s">
        <v>3</v>
      </c>
      <c r="GM61" s="2" t="s">
        <v>3</v>
      </c>
      <c r="GN61" s="2" t="s">
        <v>3</v>
      </c>
      <c r="GO61" s="2" t="s">
        <v>3</v>
      </c>
      <c r="GP61" s="2" t="s">
        <v>3</v>
      </c>
      <c r="GQ61" s="2" t="s">
        <v>3</v>
      </c>
      <c r="GR61" s="2" t="s">
        <v>3</v>
      </c>
      <c r="GS61" s="2" t="s">
        <v>3</v>
      </c>
    </row>
    <row r="62" spans="1:201" x14ac:dyDescent="0.25">
      <c r="A62">
        <v>10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26</v>
      </c>
      <c r="N62" t="s">
        <v>26</v>
      </c>
      <c r="O62" t="s">
        <v>26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FU62" s="2" t="s">
        <v>3</v>
      </c>
      <c r="FV62" s="2" t="s">
        <v>3</v>
      </c>
      <c r="FW62" s="2" t="s">
        <v>3</v>
      </c>
      <c r="FX62" s="2" t="s">
        <v>3</v>
      </c>
      <c r="FY62" s="2" t="s">
        <v>3</v>
      </c>
      <c r="FZ62" s="2" t="s">
        <v>3</v>
      </c>
      <c r="GA62" s="2" t="s">
        <v>3</v>
      </c>
      <c r="GB62" s="2" t="s">
        <v>3</v>
      </c>
      <c r="GC62" s="2" t="s">
        <v>3</v>
      </c>
      <c r="GD62" s="2" t="s">
        <v>3</v>
      </c>
      <c r="GE62" s="2" t="s">
        <v>3</v>
      </c>
      <c r="GF62" s="2" t="s">
        <v>3</v>
      </c>
      <c r="GG62" s="2" t="s">
        <v>3</v>
      </c>
      <c r="GH62" s="2" t="s">
        <v>3</v>
      </c>
      <c r="GI62" s="2" t="s">
        <v>3</v>
      </c>
      <c r="GJ62" s="2" t="s">
        <v>3</v>
      </c>
      <c r="GK62" s="2" t="s">
        <v>3</v>
      </c>
      <c r="GL62" s="2" t="s">
        <v>3</v>
      </c>
      <c r="GM62" s="2" t="s">
        <v>3</v>
      </c>
      <c r="GN62" s="2" t="s">
        <v>3</v>
      </c>
      <c r="GO62" s="2" t="s">
        <v>3</v>
      </c>
      <c r="GP62" s="2" t="s">
        <v>3</v>
      </c>
      <c r="GQ62" s="2" t="s">
        <v>3</v>
      </c>
      <c r="GR62" s="2" t="s">
        <v>3</v>
      </c>
      <c r="GS62" s="2" t="s">
        <v>3</v>
      </c>
    </row>
    <row r="63" spans="1:201" x14ac:dyDescent="0.25">
      <c r="A63">
        <v>11</v>
      </c>
      <c r="B63" t="s">
        <v>1</v>
      </c>
      <c r="C63" t="s">
        <v>1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26</v>
      </c>
      <c r="N63" t="s">
        <v>26</v>
      </c>
      <c r="O63" t="s">
        <v>26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FU63" s="2" t="s">
        <v>3</v>
      </c>
      <c r="FV63" s="2" t="s">
        <v>3</v>
      </c>
      <c r="FW63" s="2" t="s">
        <v>3</v>
      </c>
      <c r="FX63" s="2" t="s">
        <v>3</v>
      </c>
      <c r="FY63" s="2" t="s">
        <v>3</v>
      </c>
      <c r="FZ63" s="2" t="s">
        <v>3</v>
      </c>
      <c r="GA63" s="2" t="s">
        <v>3</v>
      </c>
      <c r="GB63" s="2" t="s">
        <v>3</v>
      </c>
      <c r="GC63" s="2" t="s">
        <v>3</v>
      </c>
      <c r="GD63" s="2" t="s">
        <v>3</v>
      </c>
      <c r="GE63" s="2" t="s">
        <v>3</v>
      </c>
      <c r="GF63" s="2" t="s">
        <v>3</v>
      </c>
      <c r="GG63" s="2" t="s">
        <v>3</v>
      </c>
      <c r="GH63" s="2" t="s">
        <v>3</v>
      </c>
      <c r="GI63" s="2" t="s">
        <v>3</v>
      </c>
      <c r="GJ63" s="2" t="s">
        <v>3</v>
      </c>
      <c r="GK63" s="2" t="s">
        <v>3</v>
      </c>
      <c r="GL63" s="2" t="s">
        <v>3</v>
      </c>
      <c r="GM63" s="2" t="s">
        <v>3</v>
      </c>
      <c r="GN63" s="2" t="s">
        <v>3</v>
      </c>
      <c r="GO63" s="2" t="s">
        <v>3</v>
      </c>
      <c r="GP63" s="2" t="s">
        <v>3</v>
      </c>
      <c r="GQ63" s="2" t="s">
        <v>3</v>
      </c>
      <c r="GR63" s="2" t="s">
        <v>3</v>
      </c>
      <c r="GS63" s="2" t="s">
        <v>3</v>
      </c>
    </row>
    <row r="64" spans="1:201" x14ac:dyDescent="0.25">
      <c r="A64">
        <v>12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26</v>
      </c>
      <c r="N64" t="s">
        <v>26</v>
      </c>
      <c r="O64" t="s">
        <v>26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FU64" s="2" t="s">
        <v>3</v>
      </c>
      <c r="FV64" s="2" t="s">
        <v>3</v>
      </c>
      <c r="FW64" s="2" t="s">
        <v>3</v>
      </c>
      <c r="FX64" s="2" t="s">
        <v>3</v>
      </c>
      <c r="FY64" s="2" t="s">
        <v>3</v>
      </c>
      <c r="FZ64" s="2" t="s">
        <v>3</v>
      </c>
      <c r="GA64" s="2" t="s">
        <v>3</v>
      </c>
      <c r="GB64" s="2" t="s">
        <v>3</v>
      </c>
      <c r="GC64" s="2" t="s">
        <v>3</v>
      </c>
      <c r="GD64" s="2" t="s">
        <v>3</v>
      </c>
      <c r="GE64" s="2" t="s">
        <v>3</v>
      </c>
      <c r="GF64" s="2" t="s">
        <v>3</v>
      </c>
      <c r="GG64" s="2" t="s">
        <v>3</v>
      </c>
      <c r="GH64" s="2" t="s">
        <v>3</v>
      </c>
      <c r="GI64" s="2" t="s">
        <v>3</v>
      </c>
      <c r="GJ64" s="2" t="s">
        <v>3</v>
      </c>
      <c r="GK64" s="2" t="s">
        <v>3</v>
      </c>
      <c r="GL64" s="2" t="s">
        <v>3</v>
      </c>
      <c r="GM64" s="2" t="s">
        <v>3</v>
      </c>
      <c r="GN64" s="2" t="s">
        <v>3</v>
      </c>
      <c r="GO64" s="2" t="s">
        <v>3</v>
      </c>
      <c r="GP64" s="2" t="s">
        <v>3</v>
      </c>
      <c r="GQ64" s="2" t="s">
        <v>3</v>
      </c>
      <c r="GR64" s="2" t="s">
        <v>3</v>
      </c>
      <c r="GS64" s="2" t="s">
        <v>3</v>
      </c>
    </row>
    <row r="65" spans="1:201" x14ac:dyDescent="0.25">
      <c r="A65">
        <v>13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26</v>
      </c>
      <c r="N65" s="15" t="s">
        <v>26</v>
      </c>
      <c r="O65" t="s">
        <v>26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s="1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FU65" s="2" t="s">
        <v>3</v>
      </c>
      <c r="FV65" s="2" t="s">
        <v>3</v>
      </c>
      <c r="FW65" s="2" t="s">
        <v>3</v>
      </c>
      <c r="FX65" s="2" t="s">
        <v>3</v>
      </c>
      <c r="FY65" s="2" t="s">
        <v>3</v>
      </c>
      <c r="FZ65" s="2" t="s">
        <v>3</v>
      </c>
      <c r="GA65" s="2" t="s">
        <v>3</v>
      </c>
      <c r="GB65" s="2" t="s">
        <v>3</v>
      </c>
      <c r="GC65" s="2" t="s">
        <v>3</v>
      </c>
      <c r="GD65" s="2" t="s">
        <v>3</v>
      </c>
      <c r="GE65" s="2" t="s">
        <v>3</v>
      </c>
      <c r="GF65" s="2" t="s">
        <v>3</v>
      </c>
      <c r="GG65" s="2" t="s">
        <v>3</v>
      </c>
      <c r="GH65" s="2" t="s">
        <v>3</v>
      </c>
      <c r="GI65" s="2" t="s">
        <v>3</v>
      </c>
      <c r="GJ65" s="2" t="s">
        <v>3</v>
      </c>
      <c r="GK65" s="2" t="s">
        <v>3</v>
      </c>
      <c r="GL65" s="2" t="s">
        <v>3</v>
      </c>
      <c r="GM65" s="2" t="s">
        <v>3</v>
      </c>
      <c r="GN65" s="2" t="s">
        <v>3</v>
      </c>
      <c r="GO65" s="2" t="s">
        <v>3</v>
      </c>
      <c r="GP65" s="2" t="s">
        <v>3</v>
      </c>
      <c r="GQ65" s="2" t="s">
        <v>3</v>
      </c>
      <c r="GR65" s="2" t="s">
        <v>3</v>
      </c>
      <c r="GS65" s="2" t="s">
        <v>3</v>
      </c>
    </row>
    <row r="66" spans="1:201" x14ac:dyDescent="0.25">
      <c r="A66">
        <v>14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26</v>
      </c>
      <c r="N66" t="s">
        <v>26</v>
      </c>
      <c r="O66" t="s">
        <v>26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FU66" s="2" t="s">
        <v>3</v>
      </c>
      <c r="FV66" s="2" t="s">
        <v>3</v>
      </c>
      <c r="FW66" s="2" t="s">
        <v>3</v>
      </c>
      <c r="FX66" s="2" t="s">
        <v>3</v>
      </c>
      <c r="FY66" s="2" t="s">
        <v>3</v>
      </c>
      <c r="FZ66" s="2" t="s">
        <v>3</v>
      </c>
      <c r="GA66" s="2" t="s">
        <v>3</v>
      </c>
      <c r="GB66" s="2" t="s">
        <v>3</v>
      </c>
      <c r="GC66" s="2" t="s">
        <v>3</v>
      </c>
      <c r="GD66" s="2" t="s">
        <v>3</v>
      </c>
      <c r="GE66" s="2" t="s">
        <v>3</v>
      </c>
      <c r="GF66" s="2" t="s">
        <v>3</v>
      </c>
      <c r="GG66" s="2" t="s">
        <v>3</v>
      </c>
      <c r="GH66" s="2" t="s">
        <v>3</v>
      </c>
      <c r="GI66" s="2" t="s">
        <v>3</v>
      </c>
      <c r="GJ66" s="2" t="s">
        <v>3</v>
      </c>
      <c r="GK66" s="2" t="s">
        <v>3</v>
      </c>
      <c r="GL66" s="2" t="s">
        <v>3</v>
      </c>
      <c r="GM66" s="2" t="s">
        <v>3</v>
      </c>
      <c r="GN66" s="2" t="s">
        <v>3</v>
      </c>
      <c r="GO66" s="2" t="s">
        <v>3</v>
      </c>
      <c r="GP66" s="2" t="s">
        <v>3</v>
      </c>
      <c r="GQ66" s="2" t="s">
        <v>3</v>
      </c>
      <c r="GR66" s="2" t="s">
        <v>3</v>
      </c>
      <c r="GS66" s="2" t="s">
        <v>3</v>
      </c>
    </row>
    <row r="67" spans="1:201" x14ac:dyDescent="0.25">
      <c r="A67">
        <v>15</v>
      </c>
      <c r="B67" t="s">
        <v>1</v>
      </c>
      <c r="C67" t="s">
        <v>1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26</v>
      </c>
      <c r="N67" t="s">
        <v>26</v>
      </c>
      <c r="O67" t="s">
        <v>26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FU67" s="2" t="s">
        <v>3</v>
      </c>
      <c r="FV67" s="2" t="s">
        <v>3</v>
      </c>
      <c r="FW67" s="2" t="s">
        <v>3</v>
      </c>
      <c r="FX67" s="2" t="s">
        <v>3</v>
      </c>
      <c r="FY67" s="2" t="s">
        <v>3</v>
      </c>
      <c r="FZ67" s="2" t="s">
        <v>3</v>
      </c>
      <c r="GA67" s="2" t="s">
        <v>3</v>
      </c>
      <c r="GB67" s="2" t="s">
        <v>3</v>
      </c>
      <c r="GC67" s="2" t="s">
        <v>3</v>
      </c>
      <c r="GD67" s="2" t="s">
        <v>3</v>
      </c>
      <c r="GE67" s="2" t="s">
        <v>3</v>
      </c>
      <c r="GF67" s="2" t="s">
        <v>3</v>
      </c>
      <c r="GG67" s="2" t="s">
        <v>3</v>
      </c>
      <c r="GH67" s="2" t="s">
        <v>3</v>
      </c>
      <c r="GI67" s="2" t="s">
        <v>3</v>
      </c>
      <c r="GJ67" s="2" t="s">
        <v>3</v>
      </c>
      <c r="GK67" s="2" t="s">
        <v>3</v>
      </c>
      <c r="GL67" s="2" t="s">
        <v>3</v>
      </c>
      <c r="GM67" s="2" t="s">
        <v>3</v>
      </c>
      <c r="GN67" s="2" t="s">
        <v>3</v>
      </c>
      <c r="GO67" s="2" t="s">
        <v>3</v>
      </c>
      <c r="GP67" s="2" t="s">
        <v>3</v>
      </c>
      <c r="GQ67" s="2" t="s">
        <v>3</v>
      </c>
      <c r="GR67" s="2" t="s">
        <v>3</v>
      </c>
      <c r="GS67" s="2" t="s">
        <v>3</v>
      </c>
    </row>
    <row r="68" spans="1:201" x14ac:dyDescent="0.25">
      <c r="A68">
        <v>16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26</v>
      </c>
      <c r="N68" t="s">
        <v>26</v>
      </c>
      <c r="O68" t="s">
        <v>26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FU68" s="2" t="s">
        <v>3</v>
      </c>
      <c r="FV68" s="2" t="s">
        <v>3</v>
      </c>
      <c r="FW68" s="2" t="s">
        <v>3</v>
      </c>
      <c r="FX68" s="2" t="s">
        <v>3</v>
      </c>
      <c r="FY68" s="2" t="s">
        <v>3</v>
      </c>
      <c r="FZ68" s="2" t="s">
        <v>3</v>
      </c>
      <c r="GA68" s="2" t="s">
        <v>3</v>
      </c>
      <c r="GB68" s="2" t="s">
        <v>3</v>
      </c>
      <c r="GC68" s="2" t="s">
        <v>3</v>
      </c>
      <c r="GD68" s="2" t="s">
        <v>3</v>
      </c>
      <c r="GE68" s="2" t="s">
        <v>3</v>
      </c>
      <c r="GF68" s="2" t="s">
        <v>3</v>
      </c>
      <c r="GG68" s="2" t="s">
        <v>3</v>
      </c>
      <c r="GH68" s="2" t="s">
        <v>3</v>
      </c>
      <c r="GI68" s="2" t="s">
        <v>3</v>
      </c>
      <c r="GJ68" s="2" t="s">
        <v>3</v>
      </c>
      <c r="GK68" s="2" t="s">
        <v>3</v>
      </c>
      <c r="GL68" s="2" t="s">
        <v>3</v>
      </c>
      <c r="GM68" s="2" t="s">
        <v>3</v>
      </c>
      <c r="GN68" s="2" t="s">
        <v>3</v>
      </c>
      <c r="GO68" s="2" t="s">
        <v>3</v>
      </c>
      <c r="GP68" s="2" t="s">
        <v>3</v>
      </c>
      <c r="GQ68" s="2" t="s">
        <v>3</v>
      </c>
      <c r="GR68" s="2" t="s">
        <v>3</v>
      </c>
      <c r="GS68" s="2" t="s">
        <v>3</v>
      </c>
    </row>
    <row r="69" spans="1:201" x14ac:dyDescent="0.25">
      <c r="A69">
        <v>17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26</v>
      </c>
      <c r="N69" t="s">
        <v>26</v>
      </c>
      <c r="O69" t="s">
        <v>26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FU69" s="2" t="s">
        <v>3</v>
      </c>
      <c r="FV69" s="2" t="s">
        <v>3</v>
      </c>
      <c r="FW69" s="2" t="s">
        <v>3</v>
      </c>
      <c r="FX69" s="2" t="s">
        <v>3</v>
      </c>
      <c r="FY69" s="2" t="s">
        <v>3</v>
      </c>
      <c r="FZ69" s="2" t="s">
        <v>3</v>
      </c>
      <c r="GA69" s="2" t="s">
        <v>3</v>
      </c>
      <c r="GB69" s="2" t="s">
        <v>3</v>
      </c>
      <c r="GC69" s="2" t="s">
        <v>3</v>
      </c>
      <c r="GD69" s="2" t="s">
        <v>3</v>
      </c>
      <c r="GE69" s="2" t="s">
        <v>3</v>
      </c>
      <c r="GF69" s="2" t="s">
        <v>3</v>
      </c>
      <c r="GG69" s="2" t="s">
        <v>3</v>
      </c>
      <c r="GH69" s="2" t="s">
        <v>3</v>
      </c>
      <c r="GI69" s="2" t="s">
        <v>3</v>
      </c>
      <c r="GJ69" s="2" t="s">
        <v>3</v>
      </c>
      <c r="GK69" s="2" t="s">
        <v>3</v>
      </c>
      <c r="GL69" s="2" t="s">
        <v>3</v>
      </c>
      <c r="GM69" s="2" t="s">
        <v>3</v>
      </c>
      <c r="GN69" s="2" t="s">
        <v>3</v>
      </c>
      <c r="GO69" s="2" t="s">
        <v>3</v>
      </c>
      <c r="GP69" s="2" t="s">
        <v>3</v>
      </c>
      <c r="GQ69" s="2" t="s">
        <v>3</v>
      </c>
      <c r="GR69" s="2" t="s">
        <v>3</v>
      </c>
      <c r="GS69" s="2" t="s">
        <v>3</v>
      </c>
    </row>
    <row r="70" spans="1:201" x14ac:dyDescent="0.25">
      <c r="A70">
        <v>18</v>
      </c>
      <c r="B70" t="s">
        <v>1</v>
      </c>
      <c r="C70" t="s">
        <v>1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151</v>
      </c>
      <c r="M70" t="s">
        <v>26</v>
      </c>
      <c r="N70" t="s">
        <v>26</v>
      </c>
      <c r="O70" t="s">
        <v>26</v>
      </c>
      <c r="P70" t="s">
        <v>152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FU70" s="2" t="s">
        <v>3</v>
      </c>
      <c r="FV70" s="2" t="s">
        <v>3</v>
      </c>
      <c r="FW70" s="2" t="s">
        <v>3</v>
      </c>
      <c r="FX70" s="2" t="s">
        <v>3</v>
      </c>
      <c r="FY70" s="2" t="s">
        <v>3</v>
      </c>
      <c r="FZ70" s="2" t="s">
        <v>3</v>
      </c>
      <c r="GA70" s="2" t="s">
        <v>3</v>
      </c>
      <c r="GB70" s="2" t="s">
        <v>3</v>
      </c>
      <c r="GC70" s="2" t="s">
        <v>3</v>
      </c>
      <c r="GD70" s="2" t="s">
        <v>3</v>
      </c>
      <c r="GE70" s="2" t="s">
        <v>3</v>
      </c>
      <c r="GF70" s="2" t="s">
        <v>3</v>
      </c>
      <c r="GG70" s="2" t="s">
        <v>3</v>
      </c>
      <c r="GH70" s="2" t="s">
        <v>3</v>
      </c>
      <c r="GI70" s="2" t="s">
        <v>3</v>
      </c>
      <c r="GJ70" s="2" t="s">
        <v>3</v>
      </c>
      <c r="GK70" s="2" t="s">
        <v>3</v>
      </c>
      <c r="GL70" s="2" t="s">
        <v>3</v>
      </c>
      <c r="GM70" s="2" t="s">
        <v>3</v>
      </c>
      <c r="GN70" s="2" t="s">
        <v>3</v>
      </c>
      <c r="GO70" s="2" t="s">
        <v>3</v>
      </c>
      <c r="GP70" s="2" t="s">
        <v>3</v>
      </c>
      <c r="GQ70" s="2" t="s">
        <v>3</v>
      </c>
      <c r="GR70" s="2" t="s">
        <v>3</v>
      </c>
      <c r="GS70" s="2" t="s">
        <v>3</v>
      </c>
    </row>
    <row r="71" spans="1:201" x14ac:dyDescent="0.25">
      <c r="A71">
        <v>19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151</v>
      </c>
      <c r="K71" t="s">
        <v>26</v>
      </c>
      <c r="L71" t="s">
        <v>26</v>
      </c>
      <c r="M71" t="s">
        <v>26</v>
      </c>
      <c r="N71" t="s">
        <v>26</v>
      </c>
      <c r="O71" t="s">
        <v>26</v>
      </c>
      <c r="P71" t="s">
        <v>26</v>
      </c>
      <c r="Q71" t="s">
        <v>26</v>
      </c>
      <c r="R71" t="s">
        <v>151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FU71" s="2" t="s">
        <v>3</v>
      </c>
      <c r="FV71" s="2" t="s">
        <v>3</v>
      </c>
      <c r="FW71" s="2" t="s">
        <v>3</v>
      </c>
      <c r="FX71" s="2" t="s">
        <v>3</v>
      </c>
      <c r="FY71" s="2" t="s">
        <v>3</v>
      </c>
      <c r="FZ71" s="2" t="s">
        <v>3</v>
      </c>
      <c r="GA71" s="2" t="s">
        <v>3</v>
      </c>
      <c r="GB71" s="2" t="s">
        <v>3</v>
      </c>
      <c r="GC71" s="2" t="s">
        <v>3</v>
      </c>
      <c r="GD71" s="2" t="s">
        <v>3</v>
      </c>
      <c r="GE71" s="2" t="s">
        <v>3</v>
      </c>
      <c r="GF71" s="2" t="s">
        <v>3</v>
      </c>
      <c r="GG71" s="2" t="s">
        <v>3</v>
      </c>
      <c r="GH71" s="2" t="s">
        <v>3</v>
      </c>
      <c r="GI71" s="2" t="s">
        <v>3</v>
      </c>
      <c r="GJ71" s="2" t="s">
        <v>3</v>
      </c>
      <c r="GK71" s="2" t="s">
        <v>3</v>
      </c>
      <c r="GL71" s="2" t="s">
        <v>3</v>
      </c>
      <c r="GM71" s="2" t="s">
        <v>3</v>
      </c>
      <c r="GN71" s="2" t="s">
        <v>3</v>
      </c>
      <c r="GO71" s="2" t="s">
        <v>3</v>
      </c>
      <c r="GP71" s="2" t="s">
        <v>3</v>
      </c>
      <c r="GQ71" s="2" t="s">
        <v>3</v>
      </c>
      <c r="GR71" s="2" t="s">
        <v>3</v>
      </c>
      <c r="GS71" s="2" t="s">
        <v>3</v>
      </c>
    </row>
    <row r="72" spans="1:201" x14ac:dyDescent="0.25">
      <c r="A72">
        <v>20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FU72" s="2" t="s">
        <v>3</v>
      </c>
      <c r="FV72" s="2" t="s">
        <v>3</v>
      </c>
      <c r="FW72" s="2" t="s">
        <v>3</v>
      </c>
      <c r="FX72" s="2" t="s">
        <v>3</v>
      </c>
      <c r="FY72" s="2" t="s">
        <v>3</v>
      </c>
      <c r="FZ72" s="2" t="s">
        <v>3</v>
      </c>
      <c r="GA72" s="2" t="s">
        <v>3</v>
      </c>
      <c r="GB72" s="2" t="s">
        <v>3</v>
      </c>
      <c r="GC72" s="2" t="s">
        <v>3</v>
      </c>
      <c r="GD72" s="2" t="s">
        <v>3</v>
      </c>
      <c r="GE72" s="2" t="s">
        <v>3</v>
      </c>
      <c r="GF72" s="2" t="s">
        <v>3</v>
      </c>
      <c r="GG72" s="2" t="s">
        <v>3</v>
      </c>
      <c r="GH72" s="2" t="s">
        <v>3</v>
      </c>
      <c r="GI72" s="2" t="s">
        <v>3</v>
      </c>
      <c r="GJ72" s="2" t="s">
        <v>3</v>
      </c>
      <c r="GK72" s="2" t="s">
        <v>3</v>
      </c>
      <c r="GL72" s="2" t="s">
        <v>3</v>
      </c>
      <c r="GM72" s="2" t="s">
        <v>3</v>
      </c>
      <c r="GN72" s="2" t="s">
        <v>3</v>
      </c>
      <c r="GO72" s="2" t="s">
        <v>3</v>
      </c>
      <c r="GP72" s="2" t="s">
        <v>3</v>
      </c>
      <c r="GQ72" s="2" t="s">
        <v>3</v>
      </c>
      <c r="GR72" s="2" t="s">
        <v>3</v>
      </c>
      <c r="GS72" s="2" t="s">
        <v>3</v>
      </c>
    </row>
    <row r="73" spans="1:201" x14ac:dyDescent="0.25">
      <c r="A73">
        <v>21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FU73" s="2" t="s">
        <v>3</v>
      </c>
      <c r="FV73" s="2" t="s">
        <v>3</v>
      </c>
      <c r="FW73" s="2" t="s">
        <v>3</v>
      </c>
      <c r="FX73" s="2" t="s">
        <v>3</v>
      </c>
      <c r="FY73" s="2" t="s">
        <v>3</v>
      </c>
      <c r="FZ73" s="2" t="s">
        <v>3</v>
      </c>
      <c r="GA73" s="2" t="s">
        <v>3</v>
      </c>
      <c r="GB73" s="2" t="s">
        <v>3</v>
      </c>
      <c r="GC73" s="2" t="s">
        <v>3</v>
      </c>
      <c r="GD73" s="2" t="s">
        <v>3</v>
      </c>
      <c r="GE73" s="2" t="s">
        <v>3</v>
      </c>
      <c r="GF73" s="2" t="s">
        <v>3</v>
      </c>
      <c r="GG73" s="2" t="s">
        <v>3</v>
      </c>
      <c r="GH73" s="2" t="s">
        <v>3</v>
      </c>
      <c r="GI73" s="2" t="s">
        <v>3</v>
      </c>
      <c r="GJ73" s="2" t="s">
        <v>3</v>
      </c>
      <c r="GK73" s="2" t="s">
        <v>3</v>
      </c>
      <c r="GL73" s="2" t="s">
        <v>3</v>
      </c>
      <c r="GM73" s="2" t="s">
        <v>3</v>
      </c>
      <c r="GN73" s="2" t="s">
        <v>3</v>
      </c>
      <c r="GO73" s="2" t="s">
        <v>3</v>
      </c>
      <c r="GP73" s="2" t="s">
        <v>3</v>
      </c>
      <c r="GQ73" s="2" t="s">
        <v>3</v>
      </c>
      <c r="GR73" s="2" t="s">
        <v>3</v>
      </c>
      <c r="GS73" s="2" t="s">
        <v>3</v>
      </c>
    </row>
    <row r="74" spans="1:201" x14ac:dyDescent="0.25">
      <c r="A74">
        <v>22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FU74" s="2" t="s">
        <v>3</v>
      </c>
      <c r="FV74" s="2" t="s">
        <v>3</v>
      </c>
      <c r="FW74" s="2" t="s">
        <v>3</v>
      </c>
      <c r="FX74" s="2" t="s">
        <v>3</v>
      </c>
      <c r="FY74" s="2" t="s">
        <v>3</v>
      </c>
      <c r="FZ74" s="2" t="s">
        <v>3</v>
      </c>
      <c r="GA74" s="2" t="s">
        <v>3</v>
      </c>
      <c r="GB74" s="2" t="s">
        <v>3</v>
      </c>
      <c r="GC74" s="2" t="s">
        <v>3</v>
      </c>
      <c r="GD74" s="2" t="s">
        <v>3</v>
      </c>
      <c r="GE74" s="2" t="s">
        <v>3</v>
      </c>
      <c r="GF74" s="2" t="s">
        <v>3</v>
      </c>
      <c r="GG74" s="2" t="s">
        <v>3</v>
      </c>
      <c r="GH74" s="2" t="s">
        <v>3</v>
      </c>
      <c r="GI74" s="2" t="s">
        <v>3</v>
      </c>
      <c r="GJ74" s="2" t="s">
        <v>3</v>
      </c>
      <c r="GK74" s="2" t="s">
        <v>3</v>
      </c>
      <c r="GL74" s="2" t="s">
        <v>3</v>
      </c>
      <c r="GM74" s="2" t="s">
        <v>3</v>
      </c>
      <c r="GN74" s="2" t="s">
        <v>3</v>
      </c>
      <c r="GO74" s="2" t="s">
        <v>3</v>
      </c>
      <c r="GP74" s="2" t="s">
        <v>3</v>
      </c>
      <c r="GQ74" s="2" t="s">
        <v>3</v>
      </c>
      <c r="GR74" s="2" t="s">
        <v>3</v>
      </c>
      <c r="GS74" s="2" t="s">
        <v>3</v>
      </c>
    </row>
    <row r="75" spans="1:201" x14ac:dyDescent="0.25">
      <c r="A75">
        <v>23</v>
      </c>
      <c r="B75" t="s">
        <v>1</v>
      </c>
      <c r="C75" t="s">
        <v>1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FU75" s="2" t="s">
        <v>3</v>
      </c>
      <c r="FV75" s="2" t="s">
        <v>3</v>
      </c>
      <c r="FW75" s="2" t="s">
        <v>3</v>
      </c>
      <c r="FX75" s="2" t="s">
        <v>3</v>
      </c>
      <c r="FY75" s="2" t="s">
        <v>3</v>
      </c>
      <c r="FZ75" s="2" t="s">
        <v>3</v>
      </c>
      <c r="GA75" s="2" t="s">
        <v>3</v>
      </c>
      <c r="GB75" s="2" t="s">
        <v>3</v>
      </c>
      <c r="GC75" s="2" t="s">
        <v>3</v>
      </c>
      <c r="GD75" s="2" t="s">
        <v>3</v>
      </c>
      <c r="GE75" s="2" t="s">
        <v>3</v>
      </c>
      <c r="GF75" s="2" t="s">
        <v>3</v>
      </c>
      <c r="GG75" s="2" t="s">
        <v>3</v>
      </c>
      <c r="GH75" s="2" t="s">
        <v>3</v>
      </c>
      <c r="GI75" s="2" t="s">
        <v>3</v>
      </c>
      <c r="GJ75" s="2" t="s">
        <v>3</v>
      </c>
      <c r="GK75" s="2" t="s">
        <v>3</v>
      </c>
      <c r="GL75" s="2" t="s">
        <v>3</v>
      </c>
      <c r="GM75" s="2" t="s">
        <v>3</v>
      </c>
      <c r="GN75" s="2" t="s">
        <v>3</v>
      </c>
      <c r="GO75" s="2" t="s">
        <v>3</v>
      </c>
      <c r="GP75" s="2" t="s">
        <v>3</v>
      </c>
      <c r="GQ75" s="2" t="s">
        <v>3</v>
      </c>
      <c r="GR75" s="2" t="s">
        <v>3</v>
      </c>
      <c r="GS75" s="2" t="s">
        <v>3</v>
      </c>
    </row>
    <row r="76" spans="1:201" x14ac:dyDescent="0.25">
      <c r="A76">
        <v>24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 t="s">
        <v>1</v>
      </c>
      <c r="Z76" t="s">
        <v>1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FU76" s="2" t="s">
        <v>3</v>
      </c>
      <c r="FV76" s="2" t="s">
        <v>3</v>
      </c>
      <c r="FW76" s="2" t="s">
        <v>3</v>
      </c>
      <c r="FX76" s="2" t="s">
        <v>3</v>
      </c>
      <c r="FY76" s="2" t="s">
        <v>3</v>
      </c>
      <c r="FZ76" s="2" t="s">
        <v>3</v>
      </c>
      <c r="GA76" s="2" t="s">
        <v>3</v>
      </c>
      <c r="GB76" s="2" t="s">
        <v>3</v>
      </c>
      <c r="GC76" s="2" t="s">
        <v>3</v>
      </c>
      <c r="GD76" s="2" t="s">
        <v>3</v>
      </c>
      <c r="GE76" s="2" t="s">
        <v>3</v>
      </c>
      <c r="GF76" s="2" t="s">
        <v>3</v>
      </c>
      <c r="GG76" s="2" t="s">
        <v>3</v>
      </c>
      <c r="GH76" s="2" t="s">
        <v>3</v>
      </c>
      <c r="GI76" s="2" t="s">
        <v>3</v>
      </c>
      <c r="GJ76" s="2" t="s">
        <v>3</v>
      </c>
      <c r="GK76" s="2" t="s">
        <v>3</v>
      </c>
      <c r="GL76" s="2" t="s">
        <v>3</v>
      </c>
      <c r="GM76" s="2" t="s">
        <v>3</v>
      </c>
      <c r="GN76" s="2" t="s">
        <v>3</v>
      </c>
      <c r="GO76" s="2" t="s">
        <v>3</v>
      </c>
      <c r="GP76" s="2" t="s">
        <v>3</v>
      </c>
      <c r="GQ76" s="2" t="s">
        <v>3</v>
      </c>
      <c r="GR76" s="2" t="s">
        <v>3</v>
      </c>
      <c r="GS76" s="2" t="s">
        <v>3</v>
      </c>
    </row>
  </sheetData>
  <conditionalFormatting sqref="FU26:HR26 GT2:IQ25">
    <cfRule type="cellIs" dxfId="104" priority="106" operator="equal">
      <formula>"(255, 143, 0)"</formula>
    </cfRule>
    <cfRule type="cellIs" dxfId="103" priority="107" operator="equal">
      <formula>"(56, 142, 60)"</formula>
    </cfRule>
    <cfRule type="cellIs" dxfId="102" priority="108" operator="equal">
      <formula>"(211, 47, 47)"</formula>
    </cfRule>
    <cfRule type="cellIs" dxfId="101" priority="109" operator="equal">
      <formula>"(123, 31, 162)"</formula>
    </cfRule>
    <cfRule type="cellIs" dxfId="100" priority="110" operator="equal">
      <formula>"(0, 151, 167)"</formula>
    </cfRule>
    <cfRule type="cellIs" dxfId="99" priority="111" operator="equal">
      <formula>"(170, 215, 81)"</formula>
    </cfRule>
    <cfRule type="cellIs" dxfId="98" priority="112" operator="equal">
      <formula>"(25, 118, 210)"</formula>
    </cfRule>
    <cfRule type="cellIs" dxfId="97" priority="113" operator="equal">
      <formula>"(162, 209, 73)"</formula>
    </cfRule>
    <cfRule type="cellIs" dxfId="96" priority="114" operator="equal">
      <formula>"(242, 54, 7)"</formula>
    </cfRule>
    <cfRule type="cellIs" dxfId="95" priority="115" operator="equal">
      <formula>"(229, 194, 159)"</formula>
    </cfRule>
  </conditionalFormatting>
  <conditionalFormatting sqref="B2:AY26">
    <cfRule type="cellIs" dxfId="94" priority="95" operator="equal">
      <formula>"(230, 51, 7)"</formula>
    </cfRule>
    <cfRule type="cellIs" dxfId="93" priority="96" operator="equal">
      <formula>"(255, 143, 0)"</formula>
    </cfRule>
    <cfRule type="cellIs" dxfId="92" priority="97" operator="equal">
      <formula>"(56, 142, 60)"</formula>
    </cfRule>
    <cfRule type="cellIs" dxfId="91" priority="98" operator="equal">
      <formula>"(211, 47, 47)"</formula>
    </cfRule>
    <cfRule type="cellIs" dxfId="90" priority="99" operator="equal">
      <formula>"(123, 31, 162)"</formula>
    </cfRule>
    <cfRule type="cellIs" dxfId="89" priority="100" operator="equal">
      <formula>"(0, 151, 167)"</formula>
    </cfRule>
    <cfRule type="cellIs" dxfId="88" priority="101" operator="equal">
      <formula>"(170, 215, 81)"</formula>
    </cfRule>
    <cfRule type="cellIs" dxfId="87" priority="102" operator="equal">
      <formula>"(25, 118, 210)"</formula>
    </cfRule>
    <cfRule type="cellIs" dxfId="86" priority="103" operator="equal">
      <formula>"(162, 209, 73)"</formula>
    </cfRule>
    <cfRule type="cellIs" dxfId="85" priority="104" operator="equal">
      <formula>"(242, 54, 7)"</formula>
    </cfRule>
    <cfRule type="cellIs" dxfId="84" priority="105" operator="equal">
      <formula>"(229, 194, 159)"</formula>
    </cfRule>
  </conditionalFormatting>
  <conditionalFormatting sqref="AZ2:BX26">
    <cfRule type="cellIs" dxfId="83" priority="85" operator="equal">
      <formula>"(255, 143, 0)"</formula>
    </cfRule>
    <cfRule type="cellIs" dxfId="82" priority="86" operator="equal">
      <formula>"(56, 142, 60)"</formula>
    </cfRule>
    <cfRule type="cellIs" dxfId="81" priority="87" operator="equal">
      <formula>"(211, 47, 47)"</formula>
    </cfRule>
    <cfRule type="cellIs" dxfId="80" priority="88" operator="equal">
      <formula>"(123, 31, 162)"</formula>
    </cfRule>
    <cfRule type="cellIs" dxfId="79" priority="89" operator="equal">
      <formula>"(0, 151, 167)"</formula>
    </cfRule>
    <cfRule type="cellIs" dxfId="78" priority="90" operator="equal">
      <formula>"(170, 215, 81)"</formula>
    </cfRule>
    <cfRule type="cellIs" dxfId="77" priority="91" operator="equal">
      <formula>"(25, 118, 210)"</formula>
    </cfRule>
    <cfRule type="cellIs" dxfId="76" priority="92" operator="equal">
      <formula>"(162, 209, 73)"</formula>
    </cfRule>
    <cfRule type="cellIs" dxfId="75" priority="93" operator="equal">
      <formula>"(242, 54, 7)"</formula>
    </cfRule>
    <cfRule type="cellIs" dxfId="74" priority="94" operator="equal">
      <formula>"(229, 194, 159)"</formula>
    </cfRule>
  </conditionalFormatting>
  <conditionalFormatting sqref="DW2:EU26">
    <cfRule type="cellIs" dxfId="73" priority="45" operator="equal">
      <formula>"(255, 143, 0)"</formula>
    </cfRule>
    <cfRule type="cellIs" dxfId="72" priority="46" operator="equal">
      <formula>"(56, 142, 60)"</formula>
    </cfRule>
    <cfRule type="cellIs" dxfId="71" priority="47" operator="equal">
      <formula>"(211, 47, 47)"</formula>
    </cfRule>
    <cfRule type="cellIs" dxfId="70" priority="48" operator="equal">
      <formula>"(123, 31, 162)"</formula>
    </cfRule>
    <cfRule type="cellIs" dxfId="69" priority="49" operator="equal">
      <formula>"(0, 151, 167)"</formula>
    </cfRule>
    <cfRule type="cellIs" dxfId="68" priority="50" operator="equal">
      <formula>"(170, 215, 81)"</formula>
    </cfRule>
    <cfRule type="cellIs" dxfId="67" priority="51" operator="equal">
      <formula>"(25, 118, 210)"</formula>
    </cfRule>
    <cfRule type="cellIs" dxfId="66" priority="52" operator="equal">
      <formula>"(162, 209, 73)"</formula>
    </cfRule>
    <cfRule type="cellIs" dxfId="65" priority="53" operator="equal">
      <formula>"(242, 54, 7)"</formula>
    </cfRule>
    <cfRule type="cellIs" dxfId="64" priority="54" operator="equal">
      <formula>"(229, 194, 159)"</formula>
    </cfRule>
  </conditionalFormatting>
  <conditionalFormatting sqref="CX2:DV26">
    <cfRule type="cellIs" dxfId="63" priority="65" operator="equal">
      <formula>"(255, 143, 0)"</formula>
    </cfRule>
    <cfRule type="cellIs" dxfId="62" priority="66" operator="equal">
      <formula>"(56, 142, 60)"</formula>
    </cfRule>
    <cfRule type="cellIs" dxfId="61" priority="67" operator="equal">
      <formula>"(211, 47, 47)"</formula>
    </cfRule>
    <cfRule type="cellIs" dxfId="60" priority="68" operator="equal">
      <formula>"(123, 31, 162)"</formula>
    </cfRule>
    <cfRule type="cellIs" dxfId="59" priority="69" operator="equal">
      <formula>"(0, 151, 167)"</formula>
    </cfRule>
    <cfRule type="cellIs" dxfId="58" priority="70" operator="equal">
      <formula>"(170, 215, 81)"</formula>
    </cfRule>
    <cfRule type="cellIs" dxfId="57" priority="71" operator="equal">
      <formula>"(25, 118, 210)"</formula>
    </cfRule>
    <cfRule type="cellIs" dxfId="56" priority="72" operator="equal">
      <formula>"(162, 209, 73)"</formula>
    </cfRule>
    <cfRule type="cellIs" dxfId="55" priority="73" operator="equal">
      <formula>"(242, 54, 7)"</formula>
    </cfRule>
    <cfRule type="cellIs" dxfId="54" priority="74" operator="equal">
      <formula>"(229, 194, 159)"</formula>
    </cfRule>
  </conditionalFormatting>
  <conditionalFormatting sqref="BY2:CW26">
    <cfRule type="cellIs" dxfId="53" priority="55" operator="equal">
      <formula>"(255, 143, 0)"</formula>
    </cfRule>
    <cfRule type="cellIs" dxfId="52" priority="56" operator="equal">
      <formula>"(56, 142, 60)"</formula>
    </cfRule>
    <cfRule type="cellIs" dxfId="51" priority="57" operator="equal">
      <formula>"(211, 47, 47)"</formula>
    </cfRule>
    <cfRule type="cellIs" dxfId="50" priority="58" operator="equal">
      <formula>"(123, 31, 162)"</formula>
    </cfRule>
    <cfRule type="cellIs" dxfId="49" priority="59" operator="equal">
      <formula>"(0, 151, 167)"</formula>
    </cfRule>
    <cfRule type="cellIs" dxfId="48" priority="60" operator="equal">
      <formula>"(170, 215, 81)"</formula>
    </cfRule>
    <cfRule type="cellIs" dxfId="47" priority="61" operator="equal">
      <formula>"(25, 118, 210)"</formula>
    </cfRule>
    <cfRule type="cellIs" dxfId="46" priority="62" operator="equal">
      <formula>"(162, 209, 73)"</formula>
    </cfRule>
    <cfRule type="cellIs" dxfId="45" priority="63" operator="equal">
      <formula>"(242, 54, 7)"</formula>
    </cfRule>
    <cfRule type="cellIs" dxfId="44" priority="64" operator="equal">
      <formula>"(229, 194, 159)"</formula>
    </cfRule>
  </conditionalFormatting>
  <conditionalFormatting sqref="EV2:FT26">
    <cfRule type="cellIs" dxfId="43" priority="35" operator="equal">
      <formula>"(255, 143, 0)"</formula>
    </cfRule>
    <cfRule type="cellIs" dxfId="42" priority="36" operator="equal">
      <formula>"(56, 142, 60)"</formula>
    </cfRule>
    <cfRule type="cellIs" dxfId="41" priority="37" operator="equal">
      <formula>"(211, 47, 47)"</formula>
    </cfRule>
    <cfRule type="cellIs" dxfId="40" priority="38" operator="equal">
      <formula>"(123, 31, 162)"</formula>
    </cfRule>
    <cfRule type="cellIs" dxfId="39" priority="39" operator="equal">
      <formula>"(0, 151, 167)"</formula>
    </cfRule>
    <cfRule type="cellIs" dxfId="38" priority="40" operator="equal">
      <formula>"(170, 215, 81)"</formula>
    </cfRule>
    <cfRule type="cellIs" dxfId="37" priority="41" operator="equal">
      <formula>"(25, 118, 210)"</formula>
    </cfRule>
    <cfRule type="cellIs" dxfId="36" priority="42" operator="equal">
      <formula>"(162, 209, 73)"</formula>
    </cfRule>
    <cfRule type="cellIs" dxfId="35" priority="43" operator="equal">
      <formula>"(242, 54, 7)"</formula>
    </cfRule>
    <cfRule type="cellIs" dxfId="34" priority="44" operator="equal">
      <formula>"(229, 194, 159)"</formula>
    </cfRule>
  </conditionalFormatting>
  <conditionalFormatting sqref="FU2:GS26">
    <cfRule type="cellIs" dxfId="33" priority="25" operator="equal">
      <formula>"(255, 143, 0)"</formula>
    </cfRule>
    <cfRule type="cellIs" dxfId="32" priority="26" operator="equal">
      <formula>"(56, 142, 60)"</formula>
    </cfRule>
    <cfRule type="cellIs" dxfId="31" priority="27" operator="equal">
      <formula>"(211, 47, 47)"</formula>
    </cfRule>
    <cfRule type="cellIs" dxfId="30" priority="28" operator="equal">
      <formula>"(123, 31, 162)"</formula>
    </cfRule>
    <cfRule type="cellIs" dxfId="29" priority="29" operator="equal">
      <formula>"(0, 151, 167)"</formula>
    </cfRule>
    <cfRule type="cellIs" dxfId="28" priority="30" operator="equal">
      <formula>"(170, 215, 81)"</formula>
    </cfRule>
    <cfRule type="cellIs" dxfId="27" priority="31" operator="equal">
      <formula>"(25, 118, 210)"</formula>
    </cfRule>
    <cfRule type="cellIs" dxfId="26" priority="32" operator="equal">
      <formula>"(162, 209, 73)"</formula>
    </cfRule>
    <cfRule type="cellIs" dxfId="25" priority="33" operator="equal">
      <formula>"(242, 54, 7)"</formula>
    </cfRule>
    <cfRule type="cellIs" dxfId="24" priority="34" operator="equal">
      <formula>"(229, 194, 159)"</formula>
    </cfRule>
  </conditionalFormatting>
  <conditionalFormatting sqref="B27:Z76">
    <cfRule type="cellIs" dxfId="23" priority="13" operator="equal">
      <formula>"(242, 54, 7)"</formula>
    </cfRule>
    <cfRule type="cellIs" dxfId="22" priority="14" operator="equal">
      <formula>"(162, 209, 73)"</formula>
    </cfRule>
    <cfRule type="cellIs" dxfId="21" priority="15" operator="equal">
      <formula>"(170, 215, 81)"</formula>
    </cfRule>
    <cfRule type="cellIs" dxfId="20" priority="16" operator="equal">
      <formula>"(66, 66, 66)"</formula>
    </cfRule>
    <cfRule type="cellIs" dxfId="19" priority="17" operator="equal">
      <formula>"(0, 151, 167)"</formula>
    </cfRule>
    <cfRule type="cellIs" dxfId="18" priority="18" operator="equal">
      <formula>"(255, 143, 0)"</formula>
    </cfRule>
    <cfRule type="cellIs" dxfId="17" priority="19" operator="equal">
      <formula>"(123, 31, 162)"</formula>
    </cfRule>
    <cfRule type="cellIs" dxfId="16" priority="20" operator="equal">
      <formula>"(211, 47, 47)"</formula>
    </cfRule>
    <cfRule type="cellIs" dxfId="15" priority="21" operator="equal">
      <formula>"(56, 142, 60)"</formula>
    </cfRule>
    <cfRule type="cellIs" dxfId="14" priority="22" operator="equal">
      <formula>"(25, 118, 210)"</formula>
    </cfRule>
    <cfRule type="cellIs" dxfId="13" priority="23" operator="equal">
      <formula>"(215, 184, 153)"</formula>
    </cfRule>
    <cfRule type="cellIs" dxfId="12" priority="24" operator="equal">
      <formula>"(229, 194, 159)"</formula>
    </cfRule>
  </conditionalFormatting>
  <conditionalFormatting sqref="AA27:AY76">
    <cfRule type="cellIs" dxfId="11" priority="1" operator="equal">
      <formula>"(242, 54, 7)"</formula>
    </cfRule>
    <cfRule type="cellIs" dxfId="10" priority="2" operator="equal">
      <formula>"(162, 209, 73)"</formula>
    </cfRule>
    <cfRule type="cellIs" dxfId="9" priority="3" operator="equal">
      <formula>"(170, 215, 81)"</formula>
    </cfRule>
    <cfRule type="cellIs" dxfId="8" priority="4" operator="equal">
      <formula>"(66, 66, 66)"</formula>
    </cfRule>
    <cfRule type="cellIs" dxfId="7" priority="5" operator="equal">
      <formula>"(0, 151, 167)"</formula>
    </cfRule>
    <cfRule type="cellIs" dxfId="6" priority="6" operator="equal">
      <formula>"(255, 143, 0)"</formula>
    </cfRule>
    <cfRule type="cellIs" dxfId="5" priority="7" operator="equal">
      <formula>"(123, 31, 162)"</formula>
    </cfRule>
    <cfRule type="cellIs" dxfId="4" priority="8" operator="equal">
      <formula>"(211, 47, 47)"</formula>
    </cfRule>
    <cfRule type="cellIs" dxfId="3" priority="9" operator="equal">
      <formula>"(56, 142, 60)"</formula>
    </cfRule>
    <cfRule type="cellIs" dxfId="2" priority="10" operator="equal">
      <formula>"(25, 118, 210)"</formula>
    </cfRule>
    <cfRule type="cellIs" dxfId="1" priority="11" operator="equal">
      <formula>"(215, 184, 153)"</formula>
    </cfRule>
    <cfRule type="cellIs" dxfId="0" priority="12" operator="equal">
      <formula>"(229, 194, 159)"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B11" sqref="B11"/>
    </sheetView>
  </sheetViews>
  <sheetFormatPr defaultRowHeight="15" x14ac:dyDescent="0.25"/>
  <sheetData>
    <row r="2" spans="1:13" x14ac:dyDescent="0.25">
      <c r="B2">
        <f>1/3</f>
        <v>0.33333333333333331</v>
      </c>
      <c r="D2">
        <f>B2+C2</f>
        <v>0.33333333333333331</v>
      </c>
    </row>
    <row r="3" spans="1:13" x14ac:dyDescent="0.25">
      <c r="A3">
        <v>2</v>
      </c>
      <c r="B3">
        <f t="shared" ref="B3:B4" si="0">1/3</f>
        <v>0.33333333333333331</v>
      </c>
      <c r="D3">
        <f t="shared" ref="D3:D6" si="1">B3+C3</f>
        <v>0.33333333333333331</v>
      </c>
    </row>
    <row r="4" spans="1:13" x14ac:dyDescent="0.25">
      <c r="A4">
        <v>4</v>
      </c>
      <c r="B4">
        <f t="shared" si="0"/>
        <v>0.33333333333333331</v>
      </c>
      <c r="C4">
        <f>2/3</f>
        <v>0.66666666666666663</v>
      </c>
      <c r="D4">
        <f t="shared" si="1"/>
        <v>1</v>
      </c>
    </row>
    <row r="5" spans="1:13" x14ac:dyDescent="0.25">
      <c r="C5">
        <f t="shared" ref="C5:C6" si="2">2/3</f>
        <v>0.66666666666666663</v>
      </c>
      <c r="D5">
        <f t="shared" si="1"/>
        <v>0.66666666666666663</v>
      </c>
    </row>
    <row r="6" spans="1:13" x14ac:dyDescent="0.25">
      <c r="C6">
        <f t="shared" si="2"/>
        <v>0.66666666666666663</v>
      </c>
      <c r="D6">
        <f t="shared" si="1"/>
        <v>0.66666666666666663</v>
      </c>
    </row>
    <row r="9" spans="1:13" x14ac:dyDescent="0.25">
      <c r="K9">
        <v>1</v>
      </c>
      <c r="L9">
        <v>2</v>
      </c>
      <c r="M9">
        <v>3</v>
      </c>
    </row>
    <row r="10" spans="1:13" x14ac:dyDescent="0.25">
      <c r="C10" s="2">
        <f>SUM(D10:G10)</f>
        <v>0</v>
      </c>
      <c r="K10">
        <v>4</v>
      </c>
      <c r="L10" s="2">
        <v>5</v>
      </c>
      <c r="M10">
        <v>6</v>
      </c>
    </row>
    <row r="11" spans="1:13" x14ac:dyDescent="0.25">
      <c r="B11">
        <v>1</v>
      </c>
      <c r="C11" s="2">
        <f t="shared" ref="C11:C13" si="3">SUM(D11:G11)</f>
        <v>0.33333333333333331</v>
      </c>
      <c r="E11">
        <f>1/3</f>
        <v>0.33333333333333331</v>
      </c>
      <c r="K11">
        <v>7</v>
      </c>
      <c r="L11">
        <v>8</v>
      </c>
      <c r="M11">
        <v>9</v>
      </c>
    </row>
    <row r="12" spans="1:13" x14ac:dyDescent="0.25">
      <c r="B12">
        <v>1</v>
      </c>
      <c r="C12" s="2">
        <f t="shared" si="3"/>
        <v>0.83333333333333326</v>
      </c>
      <c r="D12">
        <v>0.5</v>
      </c>
      <c r="E12">
        <f>1/3</f>
        <v>0.33333333333333331</v>
      </c>
    </row>
    <row r="13" spans="1:13" x14ac:dyDescent="0.25">
      <c r="B13">
        <v>1</v>
      </c>
      <c r="C13" s="2">
        <f t="shared" si="3"/>
        <v>0.83333333333333326</v>
      </c>
      <c r="D13">
        <v>0.5</v>
      </c>
      <c r="E13">
        <f>1/3</f>
        <v>0.33333333333333331</v>
      </c>
    </row>
    <row r="14" spans="1:13" x14ac:dyDescent="0.25">
      <c r="C14" s="2"/>
    </row>
    <row r="15" spans="1:13" x14ac:dyDescent="0.25">
      <c r="C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4"/>
  <sheetViews>
    <sheetView zoomScale="40" zoomScaleNormal="40" workbookViewId="0">
      <selection activeCell="F36" sqref="F36"/>
    </sheetView>
  </sheetViews>
  <sheetFormatPr defaultRowHeight="15" x14ac:dyDescent="0.25"/>
  <sheetData>
    <row r="1" spans="1:8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</row>
    <row r="2" spans="1:82" x14ac:dyDescent="0.25">
      <c r="A2">
        <v>1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2" t="s">
        <v>3</v>
      </c>
      <c r="AB2" s="2" t="s">
        <v>3</v>
      </c>
      <c r="AC2" s="2" t="s">
        <v>3</v>
      </c>
      <c r="AD2" s="2" t="s">
        <v>3</v>
      </c>
      <c r="AE2" s="2" t="s">
        <v>3</v>
      </c>
      <c r="AF2" s="2" t="s">
        <v>3</v>
      </c>
      <c r="AG2" s="2" t="s">
        <v>3</v>
      </c>
      <c r="AH2" s="2" t="s">
        <v>3</v>
      </c>
      <c r="AI2" s="2" t="s">
        <v>3</v>
      </c>
      <c r="AJ2" s="2" t="s">
        <v>3</v>
      </c>
      <c r="AK2" s="2" t="s">
        <v>3</v>
      </c>
      <c r="AL2" s="2" t="s">
        <v>3</v>
      </c>
      <c r="AM2" s="2" t="s">
        <v>3</v>
      </c>
      <c r="AN2" s="2" t="s">
        <v>3</v>
      </c>
      <c r="AO2" s="2" t="s">
        <v>3</v>
      </c>
      <c r="AP2" s="2" t="s">
        <v>3</v>
      </c>
      <c r="AQ2" s="2" t="s">
        <v>3</v>
      </c>
      <c r="AR2" s="2" t="s">
        <v>3</v>
      </c>
      <c r="AS2" s="2" t="s">
        <v>3</v>
      </c>
      <c r="AT2" s="2" t="s">
        <v>3</v>
      </c>
      <c r="AU2" s="2" t="s">
        <v>3</v>
      </c>
      <c r="AV2" s="2" t="s">
        <v>3</v>
      </c>
      <c r="AW2" s="2" t="s">
        <v>3</v>
      </c>
      <c r="AX2" s="2" t="s">
        <v>3</v>
      </c>
      <c r="AY2" s="2" t="s">
        <v>3</v>
      </c>
      <c r="AZ2" s="1" t="s">
        <v>4</v>
      </c>
      <c r="BA2" s="1" t="s">
        <v>4</v>
      </c>
      <c r="BB2" s="1" t="s">
        <v>4</v>
      </c>
      <c r="BC2" s="1" t="s">
        <v>4</v>
      </c>
      <c r="BD2" s="1" t="s">
        <v>4</v>
      </c>
      <c r="BE2" s="1" t="s">
        <v>4</v>
      </c>
      <c r="BF2" s="1" t="s">
        <v>4</v>
      </c>
      <c r="BG2" s="1" t="s">
        <v>4</v>
      </c>
      <c r="BH2" s="1" t="s">
        <v>4</v>
      </c>
      <c r="BI2" s="1" t="s">
        <v>4</v>
      </c>
      <c r="BJ2" s="1" t="s">
        <v>4</v>
      </c>
      <c r="BK2" s="1" t="s">
        <v>4</v>
      </c>
      <c r="BL2" s="1" t="s">
        <v>4</v>
      </c>
      <c r="BM2" s="1" t="s">
        <v>4</v>
      </c>
      <c r="BN2" s="1" t="s">
        <v>4</v>
      </c>
      <c r="BO2" s="1" t="s">
        <v>4</v>
      </c>
      <c r="BP2" s="1" t="s">
        <v>4</v>
      </c>
      <c r="BQ2" s="1" t="s">
        <v>4</v>
      </c>
      <c r="BR2" s="1" t="s">
        <v>4</v>
      </c>
      <c r="BS2" s="1" t="s">
        <v>4</v>
      </c>
      <c r="BT2" s="1" t="s">
        <v>4</v>
      </c>
      <c r="BU2" s="1" t="s">
        <v>4</v>
      </c>
      <c r="BV2" s="1" t="s">
        <v>4</v>
      </c>
      <c r="BW2" s="1" t="s">
        <v>4</v>
      </c>
      <c r="BX2" s="1" t="s">
        <v>4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</row>
    <row r="3" spans="1:82" x14ac:dyDescent="0.25">
      <c r="A3">
        <v>2</v>
      </c>
      <c r="B3" s="1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s="1" t="s">
        <v>4</v>
      </c>
      <c r="AA3" s="2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s="2" t="s">
        <v>3</v>
      </c>
      <c r="AZ3" s="1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  <c r="BV3" t="s">
        <v>4</v>
      </c>
      <c r="BW3" t="s">
        <v>4</v>
      </c>
      <c r="BX3" s="1" t="s">
        <v>4</v>
      </c>
      <c r="BY3" t="s">
        <v>3</v>
      </c>
      <c r="BZ3" t="s">
        <v>3</v>
      </c>
      <c r="CA3" t="s">
        <v>3</v>
      </c>
      <c r="CB3" t="s">
        <v>3</v>
      </c>
      <c r="CC3" t="s">
        <v>3</v>
      </c>
      <c r="CD3" t="s">
        <v>3</v>
      </c>
    </row>
    <row r="4" spans="1:82" x14ac:dyDescent="0.25">
      <c r="A4">
        <v>3</v>
      </c>
      <c r="B4" s="1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s="1" t="s">
        <v>4</v>
      </c>
      <c r="AA4" s="2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s="2" t="s">
        <v>3</v>
      </c>
      <c r="AZ4" s="1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s="1" t="s">
        <v>4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</row>
    <row r="5" spans="1:82" x14ac:dyDescent="0.25">
      <c r="A5">
        <v>4</v>
      </c>
      <c r="B5" s="1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s="1" t="s">
        <v>4</v>
      </c>
      <c r="AA5" s="2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s="2" t="s">
        <v>3</v>
      </c>
      <c r="AZ5" s="1" t="s">
        <v>4</v>
      </c>
      <c r="BA5" t="s">
        <v>4</v>
      </c>
      <c r="BB5" t="s">
        <v>4</v>
      </c>
      <c r="BC5" t="s">
        <v>4</v>
      </c>
      <c r="BD5" t="s">
        <v>4</v>
      </c>
      <c r="BE5" t="s">
        <v>4</v>
      </c>
      <c r="BF5" t="s">
        <v>4</v>
      </c>
      <c r="BG5" t="s">
        <v>4</v>
      </c>
      <c r="BH5" t="s">
        <v>4</v>
      </c>
      <c r="BI5" t="s">
        <v>4</v>
      </c>
      <c r="BJ5" t="s">
        <v>4</v>
      </c>
      <c r="BK5" t="s">
        <v>4</v>
      </c>
      <c r="BL5" t="s">
        <v>4</v>
      </c>
      <c r="BM5" t="s">
        <v>4</v>
      </c>
      <c r="BN5" t="s">
        <v>4</v>
      </c>
      <c r="BO5" t="s">
        <v>4</v>
      </c>
      <c r="BP5" t="s">
        <v>4</v>
      </c>
      <c r="BQ5" t="s">
        <v>4</v>
      </c>
      <c r="BR5" t="s">
        <v>4</v>
      </c>
      <c r="BS5" t="s">
        <v>4</v>
      </c>
      <c r="BT5" t="s">
        <v>4</v>
      </c>
      <c r="BU5" t="s">
        <v>4</v>
      </c>
      <c r="BV5" t="s">
        <v>4</v>
      </c>
      <c r="BW5" t="s">
        <v>4</v>
      </c>
      <c r="BX5" s="1" t="s">
        <v>4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3</v>
      </c>
    </row>
    <row r="6" spans="1:82" x14ac:dyDescent="0.25">
      <c r="A6">
        <v>5</v>
      </c>
      <c r="B6" s="1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s="1" t="s">
        <v>4</v>
      </c>
      <c r="AA6" s="2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s="2" t="s">
        <v>3</v>
      </c>
      <c r="AZ6" s="1" t="s">
        <v>4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 t="s">
        <v>4</v>
      </c>
      <c r="BG6" t="s">
        <v>4</v>
      </c>
      <c r="BH6" t="s">
        <v>4</v>
      </c>
      <c r="BI6" t="s">
        <v>4</v>
      </c>
      <c r="BJ6" t="s">
        <v>4</v>
      </c>
      <c r="BK6" t="s">
        <v>4</v>
      </c>
      <c r="BL6" t="s">
        <v>4</v>
      </c>
      <c r="BM6" t="s">
        <v>4</v>
      </c>
      <c r="BN6" t="s">
        <v>4</v>
      </c>
      <c r="BO6" t="s">
        <v>4</v>
      </c>
      <c r="BP6" t="s">
        <v>4</v>
      </c>
      <c r="BQ6" t="s">
        <v>4</v>
      </c>
      <c r="BR6" t="s">
        <v>4</v>
      </c>
      <c r="BS6" t="s">
        <v>4</v>
      </c>
      <c r="BT6" t="s">
        <v>4</v>
      </c>
      <c r="BU6" t="s">
        <v>4</v>
      </c>
      <c r="BV6" t="s">
        <v>4</v>
      </c>
      <c r="BW6" t="s">
        <v>4</v>
      </c>
      <c r="BX6" s="1" t="s">
        <v>4</v>
      </c>
      <c r="BY6" t="s">
        <v>3</v>
      </c>
      <c r="BZ6" t="s">
        <v>3</v>
      </c>
      <c r="CA6" t="s">
        <v>3</v>
      </c>
      <c r="CB6" t="s">
        <v>3</v>
      </c>
      <c r="CC6" t="s">
        <v>3</v>
      </c>
      <c r="CD6" t="s">
        <v>3</v>
      </c>
    </row>
    <row r="7" spans="1:82" x14ac:dyDescent="0.25">
      <c r="A7">
        <v>6</v>
      </c>
      <c r="B7" s="1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s="1" t="s">
        <v>4</v>
      </c>
      <c r="AA7" s="2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s="2" t="s">
        <v>3</v>
      </c>
      <c r="AZ7" s="1" t="s">
        <v>4</v>
      </c>
      <c r="BA7" t="s">
        <v>4</v>
      </c>
      <c r="BB7" t="s">
        <v>4</v>
      </c>
      <c r="BC7" t="s">
        <v>4</v>
      </c>
      <c r="BD7" t="s">
        <v>4</v>
      </c>
      <c r="BE7" t="s">
        <v>4</v>
      </c>
      <c r="BF7" t="s">
        <v>4</v>
      </c>
      <c r="BG7" t="s">
        <v>4</v>
      </c>
      <c r="BH7" t="s">
        <v>4</v>
      </c>
      <c r="BI7" t="s">
        <v>4</v>
      </c>
      <c r="BJ7" t="s">
        <v>4</v>
      </c>
      <c r="BK7" t="s">
        <v>4</v>
      </c>
      <c r="BL7" t="s">
        <v>4</v>
      </c>
      <c r="BM7" t="s">
        <v>4</v>
      </c>
      <c r="BN7" t="s">
        <v>4</v>
      </c>
      <c r="BO7" t="s">
        <v>4</v>
      </c>
      <c r="BP7" t="s">
        <v>4</v>
      </c>
      <c r="BQ7" t="s">
        <v>4</v>
      </c>
      <c r="BR7" t="s">
        <v>4</v>
      </c>
      <c r="BS7" t="s">
        <v>4</v>
      </c>
      <c r="BT7" t="s">
        <v>4</v>
      </c>
      <c r="BU7" t="s">
        <v>4</v>
      </c>
      <c r="BV7" t="s">
        <v>4</v>
      </c>
      <c r="BW7" t="s">
        <v>4</v>
      </c>
      <c r="BX7" s="1" t="s">
        <v>4</v>
      </c>
      <c r="BY7" t="s">
        <v>3</v>
      </c>
      <c r="BZ7" t="s">
        <v>3</v>
      </c>
      <c r="CA7" t="s">
        <v>3</v>
      </c>
      <c r="CB7" t="s">
        <v>3</v>
      </c>
      <c r="CC7" t="s">
        <v>3</v>
      </c>
      <c r="CD7" t="s">
        <v>3</v>
      </c>
    </row>
    <row r="8" spans="1:82" x14ac:dyDescent="0.25">
      <c r="A8">
        <v>7</v>
      </c>
      <c r="B8" s="1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s="1" t="s">
        <v>4</v>
      </c>
      <c r="AA8" s="2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s="2" t="s">
        <v>3</v>
      </c>
      <c r="AZ8" s="1" t="s">
        <v>4</v>
      </c>
      <c r="BA8" t="s">
        <v>4</v>
      </c>
      <c r="BB8" t="s">
        <v>4</v>
      </c>
      <c r="BC8" t="s">
        <v>4</v>
      </c>
      <c r="BD8" t="s">
        <v>4</v>
      </c>
      <c r="BE8" t="s">
        <v>4</v>
      </c>
      <c r="BF8" t="s">
        <v>4</v>
      </c>
      <c r="BG8" t="s">
        <v>4</v>
      </c>
      <c r="BH8" t="s">
        <v>4</v>
      </c>
      <c r="BI8" t="s">
        <v>4</v>
      </c>
      <c r="BJ8" t="s">
        <v>4</v>
      </c>
      <c r="BK8" t="s">
        <v>4</v>
      </c>
      <c r="BL8" t="s">
        <v>4</v>
      </c>
      <c r="BM8" t="s">
        <v>4</v>
      </c>
      <c r="BN8" t="s">
        <v>4</v>
      </c>
      <c r="BO8" t="s">
        <v>4</v>
      </c>
      <c r="BP8" t="s">
        <v>4</v>
      </c>
      <c r="BQ8" t="s">
        <v>4</v>
      </c>
      <c r="BR8" t="s">
        <v>4</v>
      </c>
      <c r="BS8" t="s">
        <v>4</v>
      </c>
      <c r="BT8" t="s">
        <v>4</v>
      </c>
      <c r="BU8" t="s">
        <v>4</v>
      </c>
      <c r="BV8" t="s">
        <v>4</v>
      </c>
      <c r="BW8" t="s">
        <v>4</v>
      </c>
      <c r="BX8" s="1" t="s">
        <v>4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</row>
    <row r="9" spans="1:82" x14ac:dyDescent="0.25">
      <c r="A9">
        <v>8</v>
      </c>
      <c r="B9" s="1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s="1" t="s">
        <v>4</v>
      </c>
      <c r="AA9" s="2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t="s">
        <v>3</v>
      </c>
      <c r="AT9" t="s">
        <v>3</v>
      </c>
      <c r="AU9" t="s">
        <v>3</v>
      </c>
      <c r="AV9" t="s">
        <v>3</v>
      </c>
      <c r="AW9" t="s">
        <v>3</v>
      </c>
      <c r="AX9" t="s">
        <v>3</v>
      </c>
      <c r="AY9" s="2" t="s">
        <v>3</v>
      </c>
      <c r="AZ9" s="1" t="s">
        <v>4</v>
      </c>
      <c r="BA9" t="s">
        <v>4</v>
      </c>
      <c r="BB9" t="s">
        <v>4</v>
      </c>
      <c r="BC9" t="s">
        <v>4</v>
      </c>
      <c r="BD9" t="s">
        <v>4</v>
      </c>
      <c r="BE9" t="s">
        <v>4</v>
      </c>
      <c r="BF9" t="s">
        <v>4</v>
      </c>
      <c r="BG9" t="s">
        <v>4</v>
      </c>
      <c r="BH9" t="s">
        <v>4</v>
      </c>
      <c r="BI9" t="s">
        <v>4</v>
      </c>
      <c r="BJ9" t="s">
        <v>4</v>
      </c>
      <c r="BK9" t="s">
        <v>4</v>
      </c>
      <c r="BL9" t="s">
        <v>4</v>
      </c>
      <c r="BM9" t="s">
        <v>4</v>
      </c>
      <c r="BN9" t="s">
        <v>4</v>
      </c>
      <c r="BO9" t="s">
        <v>4</v>
      </c>
      <c r="BP9" t="s">
        <v>4</v>
      </c>
      <c r="BQ9" t="s">
        <v>4</v>
      </c>
      <c r="BR9" t="s">
        <v>4</v>
      </c>
      <c r="BS9" t="s">
        <v>4</v>
      </c>
      <c r="BT9" t="s">
        <v>4</v>
      </c>
      <c r="BU9" t="s">
        <v>4</v>
      </c>
      <c r="BV9" t="s">
        <v>4</v>
      </c>
      <c r="BW9" t="s">
        <v>4</v>
      </c>
      <c r="BX9" s="1" t="s">
        <v>4</v>
      </c>
      <c r="BY9" t="s">
        <v>3</v>
      </c>
      <c r="BZ9" t="s">
        <v>3</v>
      </c>
      <c r="CA9" t="s">
        <v>3</v>
      </c>
      <c r="CB9" t="s">
        <v>3</v>
      </c>
      <c r="CC9" t="s">
        <v>3</v>
      </c>
      <c r="CD9" t="s">
        <v>3</v>
      </c>
    </row>
    <row r="10" spans="1:82" x14ac:dyDescent="0.25">
      <c r="A10">
        <v>9</v>
      </c>
      <c r="B10" s="1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4</v>
      </c>
      <c r="W10" t="s">
        <v>4</v>
      </c>
      <c r="X10" t="s">
        <v>4</v>
      </c>
      <c r="Y10" t="s">
        <v>4</v>
      </c>
      <c r="Z10" s="1" t="s">
        <v>4</v>
      </c>
      <c r="AA10" s="2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s="2" t="s">
        <v>3</v>
      </c>
      <c r="AZ10" s="1" t="s">
        <v>4</v>
      </c>
      <c r="BA10" t="s">
        <v>4</v>
      </c>
      <c r="BB10" t="s">
        <v>4</v>
      </c>
      <c r="BC10" t="s">
        <v>4</v>
      </c>
      <c r="BD10" t="s">
        <v>4</v>
      </c>
      <c r="BE10" t="s">
        <v>4</v>
      </c>
      <c r="BF10" t="s">
        <v>4</v>
      </c>
      <c r="BG10" t="s">
        <v>4</v>
      </c>
      <c r="BH10" t="s">
        <v>4</v>
      </c>
      <c r="BI10" t="s">
        <v>4</v>
      </c>
      <c r="BJ10" t="s">
        <v>4</v>
      </c>
      <c r="BK10" t="s">
        <v>4</v>
      </c>
      <c r="BL10" t="s">
        <v>4</v>
      </c>
      <c r="BM10" t="s">
        <v>4</v>
      </c>
      <c r="BN10" t="s">
        <v>4</v>
      </c>
      <c r="BO10" t="s">
        <v>4</v>
      </c>
      <c r="BP10" t="s">
        <v>4</v>
      </c>
      <c r="BQ10" t="s">
        <v>4</v>
      </c>
      <c r="BR10" t="s">
        <v>4</v>
      </c>
      <c r="BS10" t="s">
        <v>4</v>
      </c>
      <c r="BT10" t="s">
        <v>4</v>
      </c>
      <c r="BU10" t="s">
        <v>4</v>
      </c>
      <c r="BV10" t="s">
        <v>4</v>
      </c>
      <c r="BW10" t="s">
        <v>4</v>
      </c>
      <c r="BX10" s="1" t="s">
        <v>4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</row>
    <row r="11" spans="1:82" x14ac:dyDescent="0.25">
      <c r="A11">
        <v>10</v>
      </c>
      <c r="B11" s="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  <c r="W11" t="s">
        <v>4</v>
      </c>
      <c r="X11" t="s">
        <v>4</v>
      </c>
      <c r="Y11" t="s">
        <v>4</v>
      </c>
      <c r="Z11" s="1" t="s">
        <v>4</v>
      </c>
      <c r="AA11" s="2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s="2" t="s">
        <v>3</v>
      </c>
      <c r="AZ11" s="1" t="s">
        <v>4</v>
      </c>
      <c r="BA11" t="s">
        <v>4</v>
      </c>
      <c r="BB11" t="s">
        <v>4</v>
      </c>
      <c r="BC11" t="s">
        <v>4</v>
      </c>
      <c r="BD11" t="s">
        <v>4</v>
      </c>
      <c r="BE11" t="s">
        <v>4</v>
      </c>
      <c r="BF11" t="s">
        <v>4</v>
      </c>
      <c r="BG11" t="s">
        <v>4</v>
      </c>
      <c r="BH11" t="s">
        <v>4</v>
      </c>
      <c r="BI11" t="s">
        <v>4</v>
      </c>
      <c r="BJ11" t="s">
        <v>4</v>
      </c>
      <c r="BK11" t="s">
        <v>4</v>
      </c>
      <c r="BL11" t="s">
        <v>4</v>
      </c>
      <c r="BM11" t="s">
        <v>4</v>
      </c>
      <c r="BN11" t="s">
        <v>4</v>
      </c>
      <c r="BO11" t="s">
        <v>4</v>
      </c>
      <c r="BP11" t="s">
        <v>4</v>
      </c>
      <c r="BQ11" t="s">
        <v>4</v>
      </c>
      <c r="BR11" t="s">
        <v>4</v>
      </c>
      <c r="BS11" t="s">
        <v>4</v>
      </c>
      <c r="BT11" t="s">
        <v>4</v>
      </c>
      <c r="BU11" t="s">
        <v>4</v>
      </c>
      <c r="BV11" t="s">
        <v>4</v>
      </c>
      <c r="BW11" t="s">
        <v>4</v>
      </c>
      <c r="BX11" s="1" t="s">
        <v>4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3</v>
      </c>
    </row>
    <row r="12" spans="1:82" x14ac:dyDescent="0.25">
      <c r="A12">
        <v>11</v>
      </c>
      <c r="B12" s="1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4</v>
      </c>
      <c r="Y12" t="s">
        <v>4</v>
      </c>
      <c r="Z12" s="1" t="s">
        <v>4</v>
      </c>
      <c r="AA12" s="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3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s="2" t="s">
        <v>3</v>
      </c>
      <c r="AZ12" s="1" t="s">
        <v>4</v>
      </c>
      <c r="BA12" t="s">
        <v>4</v>
      </c>
      <c r="BB12" t="s">
        <v>4</v>
      </c>
      <c r="BC12" t="s">
        <v>4</v>
      </c>
      <c r="BD12" t="s">
        <v>4</v>
      </c>
      <c r="BE12" t="s">
        <v>4</v>
      </c>
      <c r="BF12" t="s">
        <v>4</v>
      </c>
      <c r="BG12" t="s">
        <v>4</v>
      </c>
      <c r="BH12" t="s">
        <v>4</v>
      </c>
      <c r="BI12" t="s">
        <v>4</v>
      </c>
      <c r="BJ12" t="s">
        <v>4</v>
      </c>
      <c r="BK12" t="s">
        <v>4</v>
      </c>
      <c r="BL12" t="s">
        <v>4</v>
      </c>
      <c r="BM12" t="s">
        <v>4</v>
      </c>
      <c r="BN12" t="s">
        <v>4</v>
      </c>
      <c r="BO12" t="s">
        <v>4</v>
      </c>
      <c r="BP12" t="s">
        <v>4</v>
      </c>
      <c r="BQ12" t="s">
        <v>4</v>
      </c>
      <c r="BR12" t="s">
        <v>4</v>
      </c>
      <c r="BS12" t="s">
        <v>4</v>
      </c>
      <c r="BT12" t="s">
        <v>4</v>
      </c>
      <c r="BU12" t="s">
        <v>4</v>
      </c>
      <c r="BV12" t="s">
        <v>4</v>
      </c>
      <c r="BW12" t="s">
        <v>4</v>
      </c>
      <c r="BX12" s="1" t="s">
        <v>4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</row>
    <row r="13" spans="1:82" x14ac:dyDescent="0.25">
      <c r="A13">
        <v>12</v>
      </c>
      <c r="B13" s="1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  <c r="V13" t="s">
        <v>4</v>
      </c>
      <c r="W13" t="s">
        <v>4</v>
      </c>
      <c r="X13" t="s">
        <v>4</v>
      </c>
      <c r="Y13" t="s">
        <v>4</v>
      </c>
      <c r="Z13" s="1" t="s">
        <v>4</v>
      </c>
      <c r="AA13" s="2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s="2" t="s">
        <v>3</v>
      </c>
      <c r="AZ13" s="1" t="s">
        <v>4</v>
      </c>
      <c r="BA13" t="s">
        <v>4</v>
      </c>
      <c r="BB13" t="s">
        <v>4</v>
      </c>
      <c r="BC13" t="s">
        <v>4</v>
      </c>
      <c r="BD13" t="s">
        <v>4</v>
      </c>
      <c r="BE13" t="s">
        <v>4</v>
      </c>
      <c r="BF13" t="s">
        <v>4</v>
      </c>
      <c r="BG13" t="s">
        <v>4</v>
      </c>
      <c r="BH13" t="s">
        <v>4</v>
      </c>
      <c r="BI13" t="s">
        <v>4</v>
      </c>
      <c r="BJ13" t="s">
        <v>4</v>
      </c>
      <c r="BK13" t="s">
        <v>4</v>
      </c>
      <c r="BL13" t="s">
        <v>4</v>
      </c>
      <c r="BM13" t="s">
        <v>4</v>
      </c>
      <c r="BN13" t="s">
        <v>4</v>
      </c>
      <c r="BO13" t="s">
        <v>4</v>
      </c>
      <c r="BP13" t="s">
        <v>4</v>
      </c>
      <c r="BQ13" t="s">
        <v>4</v>
      </c>
      <c r="BR13" t="s">
        <v>4</v>
      </c>
      <c r="BS13" t="s">
        <v>4</v>
      </c>
      <c r="BT13" t="s">
        <v>4</v>
      </c>
      <c r="BU13" t="s">
        <v>4</v>
      </c>
      <c r="BV13" t="s">
        <v>4</v>
      </c>
      <c r="BW13" t="s">
        <v>4</v>
      </c>
      <c r="BX13" s="1" t="s">
        <v>4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</row>
    <row r="14" spans="1:82" x14ac:dyDescent="0.25">
      <c r="A14">
        <v>13</v>
      </c>
      <c r="B14" s="1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  <c r="V14" t="s">
        <v>4</v>
      </c>
      <c r="W14" t="s">
        <v>4</v>
      </c>
      <c r="X14" t="s">
        <v>4</v>
      </c>
      <c r="Y14" t="s">
        <v>4</v>
      </c>
      <c r="Z14" s="1" t="s">
        <v>4</v>
      </c>
      <c r="AA14" s="2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3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s="2" t="s">
        <v>3</v>
      </c>
      <c r="AZ14" s="1" t="s">
        <v>4</v>
      </c>
      <c r="BA14" t="s">
        <v>4</v>
      </c>
      <c r="BB14" t="s">
        <v>4</v>
      </c>
      <c r="BC14" t="s">
        <v>4</v>
      </c>
      <c r="BD14" t="s">
        <v>4</v>
      </c>
      <c r="BE14" t="s">
        <v>4</v>
      </c>
      <c r="BF14" t="s">
        <v>4</v>
      </c>
      <c r="BG14" t="s">
        <v>4</v>
      </c>
      <c r="BH14" t="s">
        <v>4</v>
      </c>
      <c r="BI14" t="s">
        <v>4</v>
      </c>
      <c r="BJ14" t="s">
        <v>4</v>
      </c>
      <c r="BK14" t="s">
        <v>4</v>
      </c>
      <c r="BL14" t="s">
        <v>4</v>
      </c>
      <c r="BM14" t="s">
        <v>4</v>
      </c>
      <c r="BN14" t="s">
        <v>4</v>
      </c>
      <c r="BO14" t="s">
        <v>4</v>
      </c>
      <c r="BP14" t="s">
        <v>4</v>
      </c>
      <c r="BQ14" t="s">
        <v>4</v>
      </c>
      <c r="BR14" t="s">
        <v>4</v>
      </c>
      <c r="BS14" t="s">
        <v>4</v>
      </c>
      <c r="BT14" t="s">
        <v>4</v>
      </c>
      <c r="BU14" t="s">
        <v>4</v>
      </c>
      <c r="BV14" t="s">
        <v>4</v>
      </c>
      <c r="BW14" t="s">
        <v>4</v>
      </c>
      <c r="BX14" s="1" t="s">
        <v>4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</row>
    <row r="15" spans="1:82" x14ac:dyDescent="0.25">
      <c r="A15">
        <v>14</v>
      </c>
      <c r="B15" s="1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  <c r="Z15" s="1" t="s">
        <v>4</v>
      </c>
      <c r="AA15" s="2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s="2" t="s">
        <v>3</v>
      </c>
      <c r="AZ15" s="1" t="s">
        <v>4</v>
      </c>
      <c r="BA15" t="s">
        <v>4</v>
      </c>
      <c r="BB15" t="s">
        <v>4</v>
      </c>
      <c r="BC15" t="s">
        <v>4</v>
      </c>
      <c r="BD15" t="s">
        <v>4</v>
      </c>
      <c r="BE15" t="s">
        <v>4</v>
      </c>
      <c r="BF15" t="s">
        <v>4</v>
      </c>
      <c r="BG15" t="s">
        <v>4</v>
      </c>
      <c r="BH15" t="s">
        <v>4</v>
      </c>
      <c r="BI15" t="s">
        <v>4</v>
      </c>
      <c r="BJ15" t="s">
        <v>4</v>
      </c>
      <c r="BK15" t="s">
        <v>4</v>
      </c>
      <c r="BL15" t="s">
        <v>4</v>
      </c>
      <c r="BM15" t="s">
        <v>4</v>
      </c>
      <c r="BN15" t="s">
        <v>4</v>
      </c>
      <c r="BO15" t="s">
        <v>4</v>
      </c>
      <c r="BP15" t="s">
        <v>4</v>
      </c>
      <c r="BQ15" t="s">
        <v>4</v>
      </c>
      <c r="BR15" t="s">
        <v>4</v>
      </c>
      <c r="BS15" t="s">
        <v>4</v>
      </c>
      <c r="BT15" t="s">
        <v>4</v>
      </c>
      <c r="BU15" t="s">
        <v>4</v>
      </c>
      <c r="BV15" t="s">
        <v>4</v>
      </c>
      <c r="BW15" t="s">
        <v>4</v>
      </c>
      <c r="BX15" s="1" t="s">
        <v>4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</row>
    <row r="16" spans="1:82" x14ac:dyDescent="0.25">
      <c r="A16">
        <v>15</v>
      </c>
      <c r="B16" s="1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4</v>
      </c>
      <c r="X16" t="s">
        <v>4</v>
      </c>
      <c r="Y16" t="s">
        <v>4</v>
      </c>
      <c r="Z16" s="1" t="s">
        <v>4</v>
      </c>
      <c r="AA16" s="2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s="2" t="s">
        <v>3</v>
      </c>
      <c r="AZ16" s="1" t="s">
        <v>4</v>
      </c>
      <c r="BA16" t="s">
        <v>4</v>
      </c>
      <c r="BB16" t="s">
        <v>4</v>
      </c>
      <c r="BC16" t="s">
        <v>4</v>
      </c>
      <c r="BD16" t="s">
        <v>4</v>
      </c>
      <c r="BE16" t="s">
        <v>4</v>
      </c>
      <c r="BF16" t="s">
        <v>4</v>
      </c>
      <c r="BG16" t="s">
        <v>4</v>
      </c>
      <c r="BH16" t="s">
        <v>4</v>
      </c>
      <c r="BI16" t="s">
        <v>4</v>
      </c>
      <c r="BJ16" t="s">
        <v>4</v>
      </c>
      <c r="BK16" t="s">
        <v>4</v>
      </c>
      <c r="BL16" t="s">
        <v>4</v>
      </c>
      <c r="BM16" t="s">
        <v>4</v>
      </c>
      <c r="BN16" t="s">
        <v>4</v>
      </c>
      <c r="BO16" t="s">
        <v>4</v>
      </c>
      <c r="BP16" t="s">
        <v>4</v>
      </c>
      <c r="BQ16" t="s">
        <v>4</v>
      </c>
      <c r="BR16" t="s">
        <v>4</v>
      </c>
      <c r="BS16" t="s">
        <v>4</v>
      </c>
      <c r="BT16" t="s">
        <v>4</v>
      </c>
      <c r="BU16" t="s">
        <v>4</v>
      </c>
      <c r="BV16" t="s">
        <v>4</v>
      </c>
      <c r="BW16" t="s">
        <v>4</v>
      </c>
      <c r="BX16" s="1" t="s">
        <v>4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</row>
    <row r="17" spans="1:82" x14ac:dyDescent="0.25">
      <c r="A17">
        <v>16</v>
      </c>
      <c r="B17" s="1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  <c r="V17" t="s">
        <v>4</v>
      </c>
      <c r="W17" t="s">
        <v>4</v>
      </c>
      <c r="X17" t="s">
        <v>4</v>
      </c>
      <c r="Y17" t="s">
        <v>4</v>
      </c>
      <c r="Z17" s="1" t="s">
        <v>4</v>
      </c>
      <c r="AA17" s="2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3</v>
      </c>
      <c r="AR17" t="s">
        <v>3</v>
      </c>
      <c r="AS17" t="s">
        <v>3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s="2" t="s">
        <v>3</v>
      </c>
      <c r="AZ17" s="1" t="s">
        <v>4</v>
      </c>
      <c r="BA17" t="s">
        <v>4</v>
      </c>
      <c r="BB17" t="s">
        <v>4</v>
      </c>
      <c r="BC17" t="s">
        <v>4</v>
      </c>
      <c r="BD17" t="s">
        <v>4</v>
      </c>
      <c r="BE17" t="s">
        <v>4</v>
      </c>
      <c r="BF17" t="s">
        <v>4</v>
      </c>
      <c r="BG17" t="s">
        <v>4</v>
      </c>
      <c r="BH17" t="s">
        <v>4</v>
      </c>
      <c r="BI17" t="s">
        <v>4</v>
      </c>
      <c r="BJ17" t="s">
        <v>4</v>
      </c>
      <c r="BK17" t="s">
        <v>4</v>
      </c>
      <c r="BL17" t="s">
        <v>4</v>
      </c>
      <c r="BM17" t="s">
        <v>4</v>
      </c>
      <c r="BN17" t="s">
        <v>4</v>
      </c>
      <c r="BO17" t="s">
        <v>4</v>
      </c>
      <c r="BP17" t="s">
        <v>4</v>
      </c>
      <c r="BQ17" t="s">
        <v>4</v>
      </c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s="1" t="s">
        <v>4</v>
      </c>
      <c r="BY17" t="s">
        <v>3</v>
      </c>
      <c r="BZ17" t="s">
        <v>3</v>
      </c>
      <c r="CA17" t="s">
        <v>3</v>
      </c>
      <c r="CB17" t="s">
        <v>3</v>
      </c>
      <c r="CC17" t="s">
        <v>3</v>
      </c>
      <c r="CD17" t="s">
        <v>3</v>
      </c>
    </row>
    <row r="18" spans="1:82" x14ac:dyDescent="0.25">
      <c r="A18">
        <v>17</v>
      </c>
      <c r="B18" s="1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V18" t="s">
        <v>4</v>
      </c>
      <c r="W18" t="s">
        <v>4</v>
      </c>
      <c r="X18" t="s">
        <v>4</v>
      </c>
      <c r="Y18" t="s">
        <v>4</v>
      </c>
      <c r="Z18" s="1" t="s">
        <v>4</v>
      </c>
      <c r="AA18" s="2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s="2" t="s">
        <v>3</v>
      </c>
      <c r="AZ18" s="1" t="s">
        <v>4</v>
      </c>
      <c r="BA18" t="s">
        <v>4</v>
      </c>
      <c r="BB18" t="s">
        <v>4</v>
      </c>
      <c r="BC18" t="s">
        <v>4</v>
      </c>
      <c r="BD18" t="s">
        <v>4</v>
      </c>
      <c r="BE18" t="s">
        <v>4</v>
      </c>
      <c r="BF18" t="s">
        <v>4</v>
      </c>
      <c r="BG18" t="s">
        <v>4</v>
      </c>
      <c r="BH18" t="s">
        <v>4</v>
      </c>
      <c r="BI18" t="s">
        <v>4</v>
      </c>
      <c r="BJ18" t="s">
        <v>4</v>
      </c>
      <c r="BK18" t="s">
        <v>4</v>
      </c>
      <c r="BL18" t="s">
        <v>4</v>
      </c>
      <c r="BM18" t="s">
        <v>4</v>
      </c>
      <c r="BN18" t="s">
        <v>4</v>
      </c>
      <c r="BO18" t="s">
        <v>4</v>
      </c>
      <c r="BP18" t="s">
        <v>4</v>
      </c>
      <c r="BQ18" t="s">
        <v>4</v>
      </c>
      <c r="BR18" t="s">
        <v>4</v>
      </c>
      <c r="BS18" t="s">
        <v>4</v>
      </c>
      <c r="BT18" t="s">
        <v>4</v>
      </c>
      <c r="BU18" t="s">
        <v>4</v>
      </c>
      <c r="BV18" t="s">
        <v>4</v>
      </c>
      <c r="BW18" t="s">
        <v>4</v>
      </c>
      <c r="BX18" s="1" t="s">
        <v>4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</row>
    <row r="19" spans="1:82" x14ac:dyDescent="0.25">
      <c r="A19">
        <v>18</v>
      </c>
      <c r="B19" s="1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4</v>
      </c>
      <c r="Y19" t="s">
        <v>4</v>
      </c>
      <c r="Z19" s="1" t="s">
        <v>4</v>
      </c>
      <c r="AA19" s="2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s="2" t="s">
        <v>3</v>
      </c>
      <c r="AZ19" s="1" t="s">
        <v>4</v>
      </c>
      <c r="BA19" t="s">
        <v>4</v>
      </c>
      <c r="BB19" t="s">
        <v>4</v>
      </c>
      <c r="BC19" t="s">
        <v>4</v>
      </c>
      <c r="BD19" t="s">
        <v>4</v>
      </c>
      <c r="BE19" t="s">
        <v>4</v>
      </c>
      <c r="BF19" t="s">
        <v>4</v>
      </c>
      <c r="BG19" t="s">
        <v>4</v>
      </c>
      <c r="BH19" t="s">
        <v>4</v>
      </c>
      <c r="BI19" t="s">
        <v>4</v>
      </c>
      <c r="BJ19" t="s">
        <v>4</v>
      </c>
      <c r="BK19" t="s">
        <v>4</v>
      </c>
      <c r="BL19" t="s">
        <v>4</v>
      </c>
      <c r="BM19" t="s">
        <v>4</v>
      </c>
      <c r="BN19" t="s">
        <v>4</v>
      </c>
      <c r="BO19" t="s">
        <v>4</v>
      </c>
      <c r="BP19" t="s">
        <v>4</v>
      </c>
      <c r="BQ19" t="s">
        <v>4</v>
      </c>
      <c r="BR19" t="s">
        <v>4</v>
      </c>
      <c r="BS19" t="s">
        <v>4</v>
      </c>
      <c r="BT19" t="s">
        <v>4</v>
      </c>
      <c r="BU19" t="s">
        <v>4</v>
      </c>
      <c r="BV19" t="s">
        <v>4</v>
      </c>
      <c r="BW19" t="s">
        <v>4</v>
      </c>
      <c r="BX19" s="1" t="s">
        <v>4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</row>
    <row r="20" spans="1:82" x14ac:dyDescent="0.25">
      <c r="A20">
        <v>19</v>
      </c>
      <c r="B20" s="1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  <c r="W20" t="s">
        <v>4</v>
      </c>
      <c r="X20" t="s">
        <v>4</v>
      </c>
      <c r="Y20" t="s">
        <v>4</v>
      </c>
      <c r="Z20" s="1" t="s">
        <v>4</v>
      </c>
      <c r="AA20" s="2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s="2" t="s">
        <v>3</v>
      </c>
      <c r="AZ20" s="1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  <c r="BX20" s="1" t="s">
        <v>4</v>
      </c>
      <c r="BY20" t="s">
        <v>3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</row>
    <row r="21" spans="1:82" x14ac:dyDescent="0.25">
      <c r="A21">
        <v>20</v>
      </c>
      <c r="B21" s="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 t="s">
        <v>4</v>
      </c>
      <c r="W21" t="s">
        <v>4</v>
      </c>
      <c r="X21" t="s">
        <v>4</v>
      </c>
      <c r="Y21" t="s">
        <v>4</v>
      </c>
      <c r="Z21" s="1" t="s">
        <v>4</v>
      </c>
      <c r="AA21" s="2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s="2" t="s">
        <v>3</v>
      </c>
      <c r="AZ21" s="1" t="s">
        <v>4</v>
      </c>
      <c r="BA21" t="s">
        <v>4</v>
      </c>
      <c r="BB21" t="s">
        <v>4</v>
      </c>
      <c r="BC21" t="s">
        <v>4</v>
      </c>
      <c r="BD21" t="s">
        <v>4</v>
      </c>
      <c r="BE21" t="s">
        <v>4</v>
      </c>
      <c r="BF21" t="s">
        <v>4</v>
      </c>
      <c r="BG21" t="s">
        <v>4</v>
      </c>
      <c r="BH21" t="s">
        <v>4</v>
      </c>
      <c r="BI21" t="s">
        <v>4</v>
      </c>
      <c r="BJ21" t="s">
        <v>4</v>
      </c>
      <c r="BK21" t="s">
        <v>4</v>
      </c>
      <c r="BL21" t="s">
        <v>4</v>
      </c>
      <c r="BM21" t="s">
        <v>4</v>
      </c>
      <c r="BN21" t="s">
        <v>4</v>
      </c>
      <c r="BO21" t="s">
        <v>4</v>
      </c>
      <c r="BP21" t="s">
        <v>4</v>
      </c>
      <c r="BQ21" t="s">
        <v>4</v>
      </c>
      <c r="BR21" t="s">
        <v>4</v>
      </c>
      <c r="BS21" t="s">
        <v>4</v>
      </c>
      <c r="BT21" t="s">
        <v>4</v>
      </c>
      <c r="BU21" t="s">
        <v>4</v>
      </c>
      <c r="BV21" t="s">
        <v>4</v>
      </c>
      <c r="BW21" t="s">
        <v>4</v>
      </c>
      <c r="BX21" s="1" t="s">
        <v>4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</row>
    <row r="22" spans="1:82" x14ac:dyDescent="0.25">
      <c r="A22">
        <v>21</v>
      </c>
      <c r="B22" s="1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  <c r="V22" t="s">
        <v>4</v>
      </c>
      <c r="W22" t="s">
        <v>4</v>
      </c>
      <c r="X22" t="s">
        <v>4</v>
      </c>
      <c r="Y22" t="s">
        <v>4</v>
      </c>
      <c r="Z22" s="1" t="s">
        <v>4</v>
      </c>
      <c r="AA22" s="2" t="s">
        <v>3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3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s="2" t="s">
        <v>3</v>
      </c>
      <c r="AZ22" s="1" t="s">
        <v>4</v>
      </c>
      <c r="BA22" t="s">
        <v>4</v>
      </c>
      <c r="BB22" t="s">
        <v>4</v>
      </c>
      <c r="BC22" t="s">
        <v>4</v>
      </c>
      <c r="BD22" t="s">
        <v>4</v>
      </c>
      <c r="BE22" t="s">
        <v>4</v>
      </c>
      <c r="BF22" t="s">
        <v>4</v>
      </c>
      <c r="BG22" t="s">
        <v>4</v>
      </c>
      <c r="BH22" t="s">
        <v>4</v>
      </c>
      <c r="BI22" t="s">
        <v>4</v>
      </c>
      <c r="BJ22" t="s">
        <v>4</v>
      </c>
      <c r="BK22" t="s">
        <v>4</v>
      </c>
      <c r="BL22" t="s">
        <v>4</v>
      </c>
      <c r="BM22" t="s">
        <v>4</v>
      </c>
      <c r="BN22" t="s">
        <v>4</v>
      </c>
      <c r="BO22" t="s">
        <v>4</v>
      </c>
      <c r="BP22" t="s">
        <v>4</v>
      </c>
      <c r="BQ22" t="s">
        <v>4</v>
      </c>
      <c r="BR22" t="s">
        <v>4</v>
      </c>
      <c r="BS22" t="s">
        <v>4</v>
      </c>
      <c r="BT22" t="s">
        <v>4</v>
      </c>
      <c r="BU22" t="s">
        <v>4</v>
      </c>
      <c r="BV22" t="s">
        <v>4</v>
      </c>
      <c r="BW22" t="s">
        <v>4</v>
      </c>
      <c r="BX22" s="1" t="s">
        <v>4</v>
      </c>
      <c r="BY22" t="s">
        <v>3</v>
      </c>
      <c r="BZ22" t="s">
        <v>3</v>
      </c>
      <c r="CA22" t="s">
        <v>3</v>
      </c>
      <c r="CB22" t="s">
        <v>3</v>
      </c>
      <c r="CC22" t="s">
        <v>3</v>
      </c>
      <c r="CD22" t="s">
        <v>3</v>
      </c>
    </row>
    <row r="23" spans="1:82" x14ac:dyDescent="0.25">
      <c r="A23">
        <v>22</v>
      </c>
      <c r="B23" s="1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  <c r="V23" t="s">
        <v>4</v>
      </c>
      <c r="W23" t="s">
        <v>4</v>
      </c>
      <c r="X23" t="s">
        <v>4</v>
      </c>
      <c r="Y23" t="s">
        <v>4</v>
      </c>
      <c r="Z23" s="1" t="s">
        <v>4</v>
      </c>
      <c r="AA23" s="2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s="2" t="s">
        <v>3</v>
      </c>
      <c r="AZ23" s="1" t="s">
        <v>4</v>
      </c>
      <c r="BA23" t="s">
        <v>4</v>
      </c>
      <c r="BB23" t="s">
        <v>4</v>
      </c>
      <c r="BC23" t="s">
        <v>4</v>
      </c>
      <c r="BD23" t="s">
        <v>4</v>
      </c>
      <c r="BE23" t="s">
        <v>4</v>
      </c>
      <c r="BF23" t="s">
        <v>4</v>
      </c>
      <c r="BG23" t="s">
        <v>4</v>
      </c>
      <c r="BH23" t="s">
        <v>4</v>
      </c>
      <c r="BI23" t="s">
        <v>4</v>
      </c>
      <c r="BJ23" t="s">
        <v>4</v>
      </c>
      <c r="BK23" t="s">
        <v>4</v>
      </c>
      <c r="BL23" t="s">
        <v>4</v>
      </c>
      <c r="BM23" t="s">
        <v>4</v>
      </c>
      <c r="BN23" t="s">
        <v>4</v>
      </c>
      <c r="BO23" t="s">
        <v>4</v>
      </c>
      <c r="BP23" t="s">
        <v>4</v>
      </c>
      <c r="BQ23" t="s">
        <v>4</v>
      </c>
      <c r="BR23" t="s">
        <v>4</v>
      </c>
      <c r="BS23" t="s">
        <v>4</v>
      </c>
      <c r="BT23" t="s">
        <v>4</v>
      </c>
      <c r="BU23" t="s">
        <v>4</v>
      </c>
      <c r="BV23" t="s">
        <v>4</v>
      </c>
      <c r="BW23" t="s">
        <v>4</v>
      </c>
      <c r="BX23" s="1" t="s">
        <v>4</v>
      </c>
      <c r="BY23" t="s">
        <v>3</v>
      </c>
      <c r="BZ23" t="s">
        <v>3</v>
      </c>
      <c r="CA23" t="s">
        <v>3</v>
      </c>
      <c r="CB23" t="s">
        <v>3</v>
      </c>
      <c r="CC23" t="s">
        <v>3</v>
      </c>
      <c r="CD23" t="s">
        <v>3</v>
      </c>
    </row>
    <row r="24" spans="1:82" x14ac:dyDescent="0.25">
      <c r="A24">
        <v>23</v>
      </c>
      <c r="B24" s="1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  <c r="V24" t="s">
        <v>4</v>
      </c>
      <c r="W24" t="s">
        <v>4</v>
      </c>
      <c r="X24" t="s">
        <v>4</v>
      </c>
      <c r="Y24" t="s">
        <v>4</v>
      </c>
      <c r="Z24" s="1" t="s">
        <v>4</v>
      </c>
      <c r="AA24" s="2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s="2" t="s">
        <v>3</v>
      </c>
      <c r="AZ24" s="1" t="s">
        <v>4</v>
      </c>
      <c r="BA24" t="s">
        <v>4</v>
      </c>
      <c r="BB24" t="s">
        <v>4</v>
      </c>
      <c r="BC24" t="s">
        <v>4</v>
      </c>
      <c r="BD24" t="s">
        <v>4</v>
      </c>
      <c r="BE24" t="s">
        <v>4</v>
      </c>
      <c r="BF24" t="s">
        <v>4</v>
      </c>
      <c r="BG24" t="s">
        <v>4</v>
      </c>
      <c r="BH24" t="s">
        <v>4</v>
      </c>
      <c r="BI24" t="s">
        <v>4</v>
      </c>
      <c r="BJ24" t="s">
        <v>4</v>
      </c>
      <c r="BK24" t="s">
        <v>4</v>
      </c>
      <c r="BL24" t="s">
        <v>4</v>
      </c>
      <c r="BM24" t="s">
        <v>4</v>
      </c>
      <c r="BN24" t="s">
        <v>4</v>
      </c>
      <c r="BO24" t="s">
        <v>4</v>
      </c>
      <c r="BP24" t="s">
        <v>4</v>
      </c>
      <c r="BQ24" t="s">
        <v>4</v>
      </c>
      <c r="BR24" t="s">
        <v>4</v>
      </c>
      <c r="BS24" t="s">
        <v>4</v>
      </c>
      <c r="BT24" t="s">
        <v>4</v>
      </c>
      <c r="BU24" t="s">
        <v>4</v>
      </c>
      <c r="BV24" t="s">
        <v>4</v>
      </c>
      <c r="BW24" t="s">
        <v>4</v>
      </c>
      <c r="BX24" s="1" t="s">
        <v>4</v>
      </c>
      <c r="BY24" t="s">
        <v>3</v>
      </c>
      <c r="BZ24" t="s">
        <v>3</v>
      </c>
      <c r="CA24" t="s">
        <v>3</v>
      </c>
      <c r="CB24" t="s">
        <v>3</v>
      </c>
      <c r="CC24" t="s">
        <v>3</v>
      </c>
      <c r="CD24" t="s">
        <v>3</v>
      </c>
    </row>
    <row r="25" spans="1:82" x14ac:dyDescent="0.25">
      <c r="A25">
        <v>24</v>
      </c>
      <c r="B25" s="1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  <c r="V25" t="s">
        <v>4</v>
      </c>
      <c r="W25" t="s">
        <v>4</v>
      </c>
      <c r="X25" t="s">
        <v>4</v>
      </c>
      <c r="Y25" t="s">
        <v>4</v>
      </c>
      <c r="Z25" s="1" t="s">
        <v>4</v>
      </c>
      <c r="AA25" s="2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s="2" t="s">
        <v>3</v>
      </c>
      <c r="AZ25" s="1" t="s">
        <v>4</v>
      </c>
      <c r="BA25" t="s">
        <v>4</v>
      </c>
      <c r="BB25" t="s">
        <v>4</v>
      </c>
      <c r="BC25" t="s">
        <v>4</v>
      </c>
      <c r="BD25" t="s">
        <v>4</v>
      </c>
      <c r="BE25" t="s">
        <v>4</v>
      </c>
      <c r="BF25" t="s">
        <v>4</v>
      </c>
      <c r="BG25" t="s">
        <v>4</v>
      </c>
      <c r="BH25" t="s">
        <v>4</v>
      </c>
      <c r="BI25" t="s">
        <v>4</v>
      </c>
      <c r="BJ25" t="s">
        <v>4</v>
      </c>
      <c r="BK25" t="s">
        <v>4</v>
      </c>
      <c r="BL25" t="s">
        <v>4</v>
      </c>
      <c r="BM25" t="s">
        <v>4</v>
      </c>
      <c r="BN25" t="s">
        <v>4</v>
      </c>
      <c r="BO25" t="s">
        <v>4</v>
      </c>
      <c r="BP25" t="s">
        <v>4</v>
      </c>
      <c r="BQ25" t="s">
        <v>4</v>
      </c>
      <c r="BR25" t="s">
        <v>4</v>
      </c>
      <c r="BS25" t="s">
        <v>4</v>
      </c>
      <c r="BT25" t="s">
        <v>4</v>
      </c>
      <c r="BU25" t="s">
        <v>4</v>
      </c>
      <c r="BV25" t="s">
        <v>4</v>
      </c>
      <c r="BW25" t="s">
        <v>4</v>
      </c>
      <c r="BX25" s="1" t="s">
        <v>4</v>
      </c>
      <c r="BY25" t="s">
        <v>3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</row>
    <row r="26" spans="1:82" x14ac:dyDescent="0.25">
      <c r="A26">
        <v>25</v>
      </c>
      <c r="B26" s="1" t="s">
        <v>4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4</v>
      </c>
      <c r="P26" s="1" t="s">
        <v>4</v>
      </c>
      <c r="Q26" s="1" t="s">
        <v>4</v>
      </c>
      <c r="R26" s="1" t="s">
        <v>4</v>
      </c>
      <c r="S26" s="1" t="s">
        <v>4</v>
      </c>
      <c r="T26" s="1" t="s">
        <v>4</v>
      </c>
      <c r="U26" s="1" t="s">
        <v>4</v>
      </c>
      <c r="V26" s="1" t="s">
        <v>4</v>
      </c>
      <c r="W26" s="1" t="s">
        <v>4</v>
      </c>
      <c r="X26" s="1" t="s">
        <v>4</v>
      </c>
      <c r="Y26" s="1" t="s">
        <v>4</v>
      </c>
      <c r="Z26" s="1" t="s">
        <v>4</v>
      </c>
      <c r="AA26" s="2" t="s">
        <v>3</v>
      </c>
      <c r="AB26" s="2" t="s">
        <v>3</v>
      </c>
      <c r="AC26" s="2" t="s">
        <v>3</v>
      </c>
      <c r="AD26" s="2" t="s">
        <v>3</v>
      </c>
      <c r="AE26" s="2" t="s">
        <v>3</v>
      </c>
      <c r="AF26" s="2" t="s">
        <v>3</v>
      </c>
      <c r="AG26" s="2" t="s">
        <v>3</v>
      </c>
      <c r="AH26" s="2" t="s">
        <v>3</v>
      </c>
      <c r="AI26" s="2" t="s">
        <v>3</v>
      </c>
      <c r="AJ26" s="2" t="s">
        <v>3</v>
      </c>
      <c r="AK26" s="2" t="s">
        <v>3</v>
      </c>
      <c r="AL26" s="2" t="s">
        <v>3</v>
      </c>
      <c r="AM26" s="2" t="s">
        <v>3</v>
      </c>
      <c r="AN26" s="2" t="s">
        <v>3</v>
      </c>
      <c r="AO26" s="2" t="s">
        <v>3</v>
      </c>
      <c r="AP26" s="2" t="s">
        <v>3</v>
      </c>
      <c r="AQ26" s="2" t="s">
        <v>3</v>
      </c>
      <c r="AR26" s="2" t="s">
        <v>3</v>
      </c>
      <c r="AS26" s="2" t="s">
        <v>3</v>
      </c>
      <c r="AT26" s="2" t="s">
        <v>3</v>
      </c>
      <c r="AU26" s="2" t="s">
        <v>3</v>
      </c>
      <c r="AV26" s="2" t="s">
        <v>3</v>
      </c>
      <c r="AW26" s="2" t="s">
        <v>3</v>
      </c>
      <c r="AX26" s="2" t="s">
        <v>3</v>
      </c>
      <c r="AY26" s="2" t="s">
        <v>3</v>
      </c>
      <c r="AZ26" s="1" t="s">
        <v>4</v>
      </c>
      <c r="BA26" s="1" t="s">
        <v>4</v>
      </c>
      <c r="BB26" s="1" t="s">
        <v>4</v>
      </c>
      <c r="BC26" s="1" t="s">
        <v>4</v>
      </c>
      <c r="BD26" s="1" t="s">
        <v>4</v>
      </c>
      <c r="BE26" s="1" t="s">
        <v>4</v>
      </c>
      <c r="BF26" s="1" t="s">
        <v>4</v>
      </c>
      <c r="BG26" s="1" t="s">
        <v>4</v>
      </c>
      <c r="BH26" s="1" t="s">
        <v>4</v>
      </c>
      <c r="BI26" s="1" t="s">
        <v>4</v>
      </c>
      <c r="BJ26" s="1" t="s">
        <v>4</v>
      </c>
      <c r="BK26" s="1" t="s">
        <v>4</v>
      </c>
      <c r="BL26" s="1" t="s">
        <v>4</v>
      </c>
      <c r="BM26" s="1" t="s">
        <v>4</v>
      </c>
      <c r="BN26" s="1" t="s">
        <v>4</v>
      </c>
      <c r="BO26" s="1" t="s">
        <v>4</v>
      </c>
      <c r="BP26" s="1" t="s">
        <v>4</v>
      </c>
      <c r="BQ26" s="1" t="s">
        <v>4</v>
      </c>
      <c r="BR26" s="1" t="s">
        <v>4</v>
      </c>
      <c r="BS26" s="1" t="s">
        <v>4</v>
      </c>
      <c r="BT26" s="1" t="s">
        <v>4</v>
      </c>
      <c r="BU26" s="1" t="s">
        <v>4</v>
      </c>
      <c r="BV26" s="1" t="s">
        <v>4</v>
      </c>
      <c r="BW26" s="1" t="s">
        <v>4</v>
      </c>
      <c r="BX26" s="1" t="s">
        <v>4</v>
      </c>
      <c r="BY26" t="s">
        <v>3</v>
      </c>
      <c r="BZ26" t="s">
        <v>3</v>
      </c>
      <c r="CA26" t="s">
        <v>3</v>
      </c>
      <c r="CB26" t="s">
        <v>3</v>
      </c>
      <c r="CC26" t="s">
        <v>3</v>
      </c>
      <c r="CD26" t="s">
        <v>3</v>
      </c>
    </row>
    <row r="27" spans="1:82" x14ac:dyDescent="0.25">
      <c r="A27">
        <v>26</v>
      </c>
      <c r="B27" s="2" t="s">
        <v>3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3</v>
      </c>
      <c r="M27" s="2" t="s">
        <v>3</v>
      </c>
      <c r="N27" s="2" t="s">
        <v>3</v>
      </c>
      <c r="O27" s="2" t="s">
        <v>3</v>
      </c>
      <c r="P27" s="2" t="s">
        <v>3</v>
      </c>
      <c r="Q27" s="2" t="s">
        <v>3</v>
      </c>
      <c r="R27" s="2" t="s">
        <v>3</v>
      </c>
      <c r="S27" s="2" t="s">
        <v>3</v>
      </c>
      <c r="T27" s="2" t="s">
        <v>3</v>
      </c>
      <c r="U27" s="2" t="s">
        <v>3</v>
      </c>
      <c r="V27" s="2" t="s">
        <v>3</v>
      </c>
      <c r="W27" s="2" t="s">
        <v>3</v>
      </c>
      <c r="X27" s="2" t="s">
        <v>3</v>
      </c>
      <c r="Y27" s="2" t="s">
        <v>3</v>
      </c>
      <c r="Z27" s="2" t="s">
        <v>3</v>
      </c>
      <c r="AA27" s="1" t="s">
        <v>4</v>
      </c>
      <c r="AB27" s="1" t="s">
        <v>4</v>
      </c>
      <c r="AC27" s="1" t="s">
        <v>4</v>
      </c>
      <c r="AD27" s="1" t="s">
        <v>4</v>
      </c>
      <c r="AE27" s="1" t="s">
        <v>4</v>
      </c>
      <c r="AF27" s="1" t="s">
        <v>4</v>
      </c>
      <c r="AG27" s="1" t="s">
        <v>4</v>
      </c>
      <c r="AH27" s="1" t="s">
        <v>4</v>
      </c>
      <c r="AI27" s="1" t="s">
        <v>4</v>
      </c>
      <c r="AJ27" s="1" t="s">
        <v>4</v>
      </c>
      <c r="AK27" s="1" t="s">
        <v>4</v>
      </c>
      <c r="AL27" s="1" t="s">
        <v>4</v>
      </c>
      <c r="AM27" s="1" t="s">
        <v>4</v>
      </c>
      <c r="AN27" s="1" t="s">
        <v>4</v>
      </c>
      <c r="AO27" s="1" t="s">
        <v>4</v>
      </c>
      <c r="AP27" s="1" t="s">
        <v>4</v>
      </c>
      <c r="AQ27" s="1" t="s">
        <v>4</v>
      </c>
      <c r="AR27" s="1" t="s">
        <v>4</v>
      </c>
      <c r="AS27" s="1" t="s">
        <v>4</v>
      </c>
      <c r="AT27" s="1" t="s">
        <v>4</v>
      </c>
      <c r="AU27" s="1" t="s">
        <v>4</v>
      </c>
      <c r="AV27" s="1" t="s">
        <v>4</v>
      </c>
      <c r="AW27" s="1" t="s">
        <v>4</v>
      </c>
      <c r="AX27" s="1" t="s">
        <v>4</v>
      </c>
      <c r="AY27" s="1" t="s">
        <v>4</v>
      </c>
      <c r="AZ27" s="2" t="s">
        <v>3</v>
      </c>
      <c r="BA27" s="2" t="s">
        <v>3</v>
      </c>
      <c r="BB27" s="2" t="s">
        <v>3</v>
      </c>
      <c r="BC27" s="2" t="s">
        <v>3</v>
      </c>
      <c r="BD27" s="2" t="s">
        <v>3</v>
      </c>
      <c r="BE27" s="2" t="s">
        <v>3</v>
      </c>
      <c r="BF27" s="2" t="s">
        <v>3</v>
      </c>
      <c r="BG27" s="2" t="s">
        <v>3</v>
      </c>
      <c r="BH27" s="2" t="s">
        <v>3</v>
      </c>
      <c r="BI27" s="2" t="s">
        <v>3</v>
      </c>
      <c r="BJ27" s="2" t="s">
        <v>3</v>
      </c>
      <c r="BK27" s="2" t="s">
        <v>3</v>
      </c>
      <c r="BL27" s="2" t="s">
        <v>3</v>
      </c>
      <c r="BM27" s="2" t="s">
        <v>3</v>
      </c>
      <c r="BN27" s="2" t="s">
        <v>3</v>
      </c>
      <c r="BO27" s="2" t="s">
        <v>3</v>
      </c>
      <c r="BP27" s="2" t="s">
        <v>3</v>
      </c>
      <c r="BQ27" s="2" t="s">
        <v>3</v>
      </c>
      <c r="BR27" s="2" t="s">
        <v>3</v>
      </c>
      <c r="BS27" s="2" t="s">
        <v>3</v>
      </c>
      <c r="BT27" s="2" t="s">
        <v>3</v>
      </c>
      <c r="BU27" s="2" t="s">
        <v>3</v>
      </c>
      <c r="BV27" s="2" t="s">
        <v>3</v>
      </c>
      <c r="BW27" s="2" t="s">
        <v>3</v>
      </c>
      <c r="BX27" s="2" t="s">
        <v>3</v>
      </c>
      <c r="BY27" t="s">
        <v>4</v>
      </c>
      <c r="BZ27" t="s">
        <v>4</v>
      </c>
      <c r="CA27" t="s">
        <v>4</v>
      </c>
      <c r="CB27" t="s">
        <v>4</v>
      </c>
      <c r="CC27" t="s">
        <v>4</v>
      </c>
      <c r="CD27" t="s">
        <v>4</v>
      </c>
    </row>
    <row r="28" spans="1:82" x14ac:dyDescent="0.25">
      <c r="A28">
        <v>27</v>
      </c>
      <c r="B28" s="2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s="2" t="s">
        <v>3</v>
      </c>
      <c r="AA28" s="1" t="s">
        <v>4</v>
      </c>
      <c r="AB28" t="s">
        <v>4</v>
      </c>
      <c r="AC28" t="s">
        <v>4</v>
      </c>
      <c r="AD28" t="s">
        <v>4</v>
      </c>
      <c r="AE28" t="s">
        <v>4</v>
      </c>
      <c r="AF28" t="s">
        <v>4</v>
      </c>
      <c r="AG28" t="s">
        <v>4</v>
      </c>
      <c r="AH28" t="s">
        <v>4</v>
      </c>
      <c r="AI28" t="s">
        <v>4</v>
      </c>
      <c r="AJ28" t="s">
        <v>4</v>
      </c>
      <c r="AK28" t="s">
        <v>4</v>
      </c>
      <c r="AL28" t="s">
        <v>4</v>
      </c>
      <c r="AM28" t="s">
        <v>4</v>
      </c>
      <c r="AN28" t="s">
        <v>4</v>
      </c>
      <c r="AO28" t="s">
        <v>4</v>
      </c>
      <c r="AP28" t="s">
        <v>4</v>
      </c>
      <c r="AQ28" t="s">
        <v>4</v>
      </c>
      <c r="AR28" t="s">
        <v>4</v>
      </c>
      <c r="AS28" t="s">
        <v>4</v>
      </c>
      <c r="AT28" t="s">
        <v>4</v>
      </c>
      <c r="AU28" t="s">
        <v>4</v>
      </c>
      <c r="AV28" t="s">
        <v>4</v>
      </c>
      <c r="AW28" t="s">
        <v>4</v>
      </c>
      <c r="AX28" t="s">
        <v>4</v>
      </c>
      <c r="AY28" s="1" t="s">
        <v>4</v>
      </c>
      <c r="AZ28" s="2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3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3</v>
      </c>
      <c r="BM28" t="s">
        <v>3</v>
      </c>
      <c r="BN28" t="s">
        <v>3</v>
      </c>
      <c r="BO28" t="s">
        <v>3</v>
      </c>
      <c r="BP28" t="s">
        <v>3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s="2" t="s">
        <v>3</v>
      </c>
      <c r="BY28" t="s">
        <v>4</v>
      </c>
      <c r="BZ28" t="s">
        <v>4</v>
      </c>
      <c r="CA28" t="s">
        <v>4</v>
      </c>
      <c r="CB28" t="s">
        <v>4</v>
      </c>
      <c r="CC28" t="s">
        <v>4</v>
      </c>
      <c r="CD28" t="s">
        <v>4</v>
      </c>
    </row>
    <row r="29" spans="1:82" x14ac:dyDescent="0.25">
      <c r="A29">
        <v>28</v>
      </c>
      <c r="B29" s="2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X29" t="s">
        <v>3</v>
      </c>
      <c r="Y29" t="s">
        <v>3</v>
      </c>
      <c r="Z29" s="2" t="s">
        <v>3</v>
      </c>
      <c r="AA29" s="1" t="s">
        <v>4</v>
      </c>
      <c r="AB29" t="s">
        <v>4</v>
      </c>
      <c r="AC29" t="s">
        <v>4</v>
      </c>
      <c r="AD29" t="s">
        <v>4</v>
      </c>
      <c r="AE29" t="s">
        <v>4</v>
      </c>
      <c r="AF29" t="s">
        <v>4</v>
      </c>
      <c r="AG29" t="s">
        <v>4</v>
      </c>
      <c r="AH29" t="s">
        <v>4</v>
      </c>
      <c r="AI29" t="s">
        <v>4</v>
      </c>
      <c r="AJ29" t="s">
        <v>4</v>
      </c>
      <c r="AK29" t="s">
        <v>4</v>
      </c>
      <c r="AL29" t="s">
        <v>4</v>
      </c>
      <c r="AM29" t="s">
        <v>4</v>
      </c>
      <c r="AN29" t="s">
        <v>4</v>
      </c>
      <c r="AO29" t="s">
        <v>4</v>
      </c>
      <c r="AP29" t="s">
        <v>4</v>
      </c>
      <c r="AQ29" t="s">
        <v>4</v>
      </c>
      <c r="AR29" t="s">
        <v>4</v>
      </c>
      <c r="AS29" t="s">
        <v>4</v>
      </c>
      <c r="AT29" t="s">
        <v>4</v>
      </c>
      <c r="AU29" t="s">
        <v>4</v>
      </c>
      <c r="AV29" t="s">
        <v>4</v>
      </c>
      <c r="AW29" t="s">
        <v>4</v>
      </c>
      <c r="AX29" t="s">
        <v>4</v>
      </c>
      <c r="AY29" s="1" t="s">
        <v>4</v>
      </c>
      <c r="AZ29" s="2" t="s">
        <v>3</v>
      </c>
      <c r="BA29" t="s">
        <v>3</v>
      </c>
      <c r="BB29" t="s">
        <v>3</v>
      </c>
      <c r="BC29" t="s">
        <v>3</v>
      </c>
      <c r="BD29" t="s">
        <v>3</v>
      </c>
      <c r="BE29" t="s">
        <v>3</v>
      </c>
      <c r="BF29" t="s">
        <v>3</v>
      </c>
      <c r="BG29" t="s">
        <v>3</v>
      </c>
      <c r="BH29" t="s">
        <v>3</v>
      </c>
      <c r="BI29" t="s">
        <v>3</v>
      </c>
      <c r="BJ29" t="s">
        <v>3</v>
      </c>
      <c r="BK29" t="s">
        <v>3</v>
      </c>
      <c r="BL29" t="s">
        <v>3</v>
      </c>
      <c r="BM29" t="s">
        <v>3</v>
      </c>
      <c r="BN29" t="s">
        <v>3</v>
      </c>
      <c r="BO29" t="s">
        <v>3</v>
      </c>
      <c r="BP29" t="s">
        <v>3</v>
      </c>
      <c r="BQ29" t="s">
        <v>3</v>
      </c>
      <c r="BR29" t="s">
        <v>3</v>
      </c>
      <c r="BS29" t="s">
        <v>3</v>
      </c>
      <c r="BT29" t="s">
        <v>3</v>
      </c>
      <c r="BU29" t="s">
        <v>3</v>
      </c>
      <c r="BV29" t="s">
        <v>3</v>
      </c>
      <c r="BW29" t="s">
        <v>3</v>
      </c>
      <c r="BX29" s="2" t="s">
        <v>3</v>
      </c>
      <c r="BY29" t="s">
        <v>4</v>
      </c>
      <c r="BZ29" t="s">
        <v>4</v>
      </c>
      <c r="CA29" t="s">
        <v>4</v>
      </c>
      <c r="CB29" t="s">
        <v>4</v>
      </c>
      <c r="CC29" t="s">
        <v>4</v>
      </c>
      <c r="CD29" t="s">
        <v>4</v>
      </c>
    </row>
    <row r="30" spans="1:82" x14ac:dyDescent="0.25">
      <c r="A30">
        <v>29</v>
      </c>
      <c r="B30" s="2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s="2" t="s">
        <v>3</v>
      </c>
      <c r="AA30" s="1" t="s">
        <v>4</v>
      </c>
      <c r="AB30" t="s">
        <v>4</v>
      </c>
      <c r="AC30" t="s">
        <v>4</v>
      </c>
      <c r="AD30" t="s">
        <v>4</v>
      </c>
      <c r="AE30" t="s">
        <v>4</v>
      </c>
      <c r="AF30" t="s">
        <v>4</v>
      </c>
      <c r="AG30" t="s">
        <v>4</v>
      </c>
      <c r="AH30" t="s">
        <v>4</v>
      </c>
      <c r="AI30" t="s">
        <v>4</v>
      </c>
      <c r="AJ30" t="s">
        <v>4</v>
      </c>
      <c r="AK30" t="s">
        <v>4</v>
      </c>
      <c r="AL30" t="s">
        <v>4</v>
      </c>
      <c r="AM30" t="s">
        <v>4</v>
      </c>
      <c r="AN30" t="s">
        <v>4</v>
      </c>
      <c r="AO30" t="s">
        <v>4</v>
      </c>
      <c r="AP30" t="s">
        <v>4</v>
      </c>
      <c r="AQ30" t="s">
        <v>4</v>
      </c>
      <c r="AR30" t="s">
        <v>4</v>
      </c>
      <c r="AS30" t="s">
        <v>4</v>
      </c>
      <c r="AT30" t="s">
        <v>4</v>
      </c>
      <c r="AU30" t="s">
        <v>4</v>
      </c>
      <c r="AV30" t="s">
        <v>4</v>
      </c>
      <c r="AW30" t="s">
        <v>4</v>
      </c>
      <c r="AX30" t="s">
        <v>4</v>
      </c>
      <c r="AY30" s="1" t="s">
        <v>4</v>
      </c>
      <c r="AZ30" s="2" t="s">
        <v>3</v>
      </c>
      <c r="BA30" t="s">
        <v>3</v>
      </c>
      <c r="BB30" t="s">
        <v>3</v>
      </c>
      <c r="BC30" t="s">
        <v>3</v>
      </c>
      <c r="BD30" t="s">
        <v>3</v>
      </c>
      <c r="BE30" t="s">
        <v>3</v>
      </c>
      <c r="BF30" t="s">
        <v>3</v>
      </c>
      <c r="BG30" t="s">
        <v>3</v>
      </c>
      <c r="BH30" t="s">
        <v>3</v>
      </c>
      <c r="BI30" t="s">
        <v>3</v>
      </c>
      <c r="BJ30" t="s">
        <v>3</v>
      </c>
      <c r="BK30" t="s">
        <v>3</v>
      </c>
      <c r="BL30" t="s">
        <v>3</v>
      </c>
      <c r="BM30" t="s">
        <v>3</v>
      </c>
      <c r="BN30" t="s">
        <v>3</v>
      </c>
      <c r="BO30" t="s">
        <v>3</v>
      </c>
      <c r="BP30" t="s">
        <v>3</v>
      </c>
      <c r="BQ30" t="s">
        <v>3</v>
      </c>
      <c r="BR30" t="s">
        <v>3</v>
      </c>
      <c r="BS30" t="s">
        <v>3</v>
      </c>
      <c r="BT30" t="s">
        <v>3</v>
      </c>
      <c r="BU30" t="s">
        <v>3</v>
      </c>
      <c r="BV30" t="s">
        <v>3</v>
      </c>
      <c r="BW30" t="s">
        <v>3</v>
      </c>
      <c r="BX30" s="2" t="s">
        <v>3</v>
      </c>
      <c r="BY30" t="s">
        <v>4</v>
      </c>
      <c r="BZ30" t="s">
        <v>4</v>
      </c>
      <c r="CA30" t="s">
        <v>4</v>
      </c>
      <c r="CB30" t="s">
        <v>4</v>
      </c>
      <c r="CC30" t="s">
        <v>4</v>
      </c>
      <c r="CD30" t="s">
        <v>4</v>
      </c>
    </row>
    <row r="31" spans="1:82" x14ac:dyDescent="0.25">
      <c r="A31">
        <v>30</v>
      </c>
      <c r="B31" s="2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3</v>
      </c>
      <c r="Z31" s="2" t="s">
        <v>3</v>
      </c>
      <c r="AA31" s="1" t="s">
        <v>4</v>
      </c>
      <c r="AB31" t="s">
        <v>4</v>
      </c>
      <c r="AC31" t="s">
        <v>4</v>
      </c>
      <c r="AD31" t="s">
        <v>4</v>
      </c>
      <c r="AE31" t="s">
        <v>4</v>
      </c>
      <c r="AF31" t="s">
        <v>4</v>
      </c>
      <c r="AG31" t="s">
        <v>4</v>
      </c>
      <c r="AH31" t="s">
        <v>4</v>
      </c>
      <c r="AI31" t="s">
        <v>4</v>
      </c>
      <c r="AJ31" t="s">
        <v>4</v>
      </c>
      <c r="AK31" t="s">
        <v>4</v>
      </c>
      <c r="AL31" t="s">
        <v>4</v>
      </c>
      <c r="AM31" t="s">
        <v>4</v>
      </c>
      <c r="AN31" t="s">
        <v>4</v>
      </c>
      <c r="AO31" t="s">
        <v>4</v>
      </c>
      <c r="AP31" t="s">
        <v>4</v>
      </c>
      <c r="AQ31" t="s">
        <v>4</v>
      </c>
      <c r="AR31" t="s">
        <v>4</v>
      </c>
      <c r="AS31" t="s">
        <v>4</v>
      </c>
      <c r="AT31" t="s">
        <v>4</v>
      </c>
      <c r="AU31" t="s">
        <v>4</v>
      </c>
      <c r="AV31" t="s">
        <v>4</v>
      </c>
      <c r="AW31" t="s">
        <v>4</v>
      </c>
      <c r="AX31" t="s">
        <v>4</v>
      </c>
      <c r="AY31" s="1" t="s">
        <v>4</v>
      </c>
      <c r="AZ31" s="2" t="s">
        <v>3</v>
      </c>
      <c r="BA31" t="s">
        <v>3</v>
      </c>
      <c r="BB31" t="s">
        <v>3</v>
      </c>
      <c r="BC31" t="s">
        <v>3</v>
      </c>
      <c r="BD31" t="s">
        <v>3</v>
      </c>
      <c r="BE31" t="s">
        <v>3</v>
      </c>
      <c r="BF31" t="s">
        <v>3</v>
      </c>
      <c r="BG31" t="s">
        <v>3</v>
      </c>
      <c r="BH31" t="s">
        <v>3</v>
      </c>
      <c r="BI31" t="s">
        <v>3</v>
      </c>
      <c r="BJ31" t="s">
        <v>3</v>
      </c>
      <c r="BK31" t="s">
        <v>3</v>
      </c>
      <c r="BL31" t="s">
        <v>3</v>
      </c>
      <c r="BM31" t="s">
        <v>3</v>
      </c>
      <c r="BN31" t="s">
        <v>3</v>
      </c>
      <c r="BO31" t="s">
        <v>3</v>
      </c>
      <c r="BP31" t="s">
        <v>3</v>
      </c>
      <c r="BQ31" t="s">
        <v>3</v>
      </c>
      <c r="BR31" t="s">
        <v>3</v>
      </c>
      <c r="BS31" t="s">
        <v>3</v>
      </c>
      <c r="BT31" t="s">
        <v>3</v>
      </c>
      <c r="BU31" t="s">
        <v>3</v>
      </c>
      <c r="BV31" t="s">
        <v>3</v>
      </c>
      <c r="BW31" t="s">
        <v>3</v>
      </c>
      <c r="BX31" s="2" t="s">
        <v>3</v>
      </c>
      <c r="BY31" t="s">
        <v>4</v>
      </c>
      <c r="BZ31" t="s">
        <v>4</v>
      </c>
      <c r="CA31" t="s">
        <v>4</v>
      </c>
      <c r="CB31" t="s">
        <v>4</v>
      </c>
      <c r="CC31" t="s">
        <v>4</v>
      </c>
      <c r="CD31" t="s">
        <v>4</v>
      </c>
    </row>
    <row r="32" spans="1:82" x14ac:dyDescent="0.25">
      <c r="A32">
        <v>31</v>
      </c>
      <c r="B32" s="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s="2" t="s">
        <v>3</v>
      </c>
      <c r="AA32" s="1" t="s">
        <v>4</v>
      </c>
      <c r="AB32" t="s">
        <v>4</v>
      </c>
      <c r="AC32" t="s">
        <v>4</v>
      </c>
      <c r="AD32" t="s">
        <v>4</v>
      </c>
      <c r="AE32" t="s">
        <v>4</v>
      </c>
      <c r="AF32" t="s">
        <v>4</v>
      </c>
      <c r="AG32" t="s">
        <v>4</v>
      </c>
      <c r="AH32" t="s">
        <v>4</v>
      </c>
      <c r="AI32" t="s">
        <v>4</v>
      </c>
      <c r="AJ32" t="s">
        <v>4</v>
      </c>
      <c r="AK32" t="s">
        <v>4</v>
      </c>
      <c r="AL32" t="s">
        <v>4</v>
      </c>
      <c r="AM32" t="s">
        <v>4</v>
      </c>
      <c r="AN32" t="s">
        <v>4</v>
      </c>
      <c r="AO32" t="s">
        <v>4</v>
      </c>
      <c r="AP32" t="s">
        <v>4</v>
      </c>
      <c r="AQ32" t="s">
        <v>4</v>
      </c>
      <c r="AR32" t="s">
        <v>4</v>
      </c>
      <c r="AS32" t="s">
        <v>4</v>
      </c>
      <c r="AT32" t="s">
        <v>4</v>
      </c>
      <c r="AU32" t="s">
        <v>4</v>
      </c>
      <c r="AV32" t="s">
        <v>4</v>
      </c>
      <c r="AW32" t="s">
        <v>4</v>
      </c>
      <c r="AX32" t="s">
        <v>4</v>
      </c>
      <c r="AY32" s="1" t="s">
        <v>4</v>
      </c>
      <c r="AZ32" s="2" t="s">
        <v>3</v>
      </c>
      <c r="BA32" t="s">
        <v>3</v>
      </c>
      <c r="BB32" t="s">
        <v>3</v>
      </c>
      <c r="BC32" t="s">
        <v>3</v>
      </c>
      <c r="BD32" t="s">
        <v>3</v>
      </c>
      <c r="BE32" t="s">
        <v>3</v>
      </c>
      <c r="BF32" t="s">
        <v>3</v>
      </c>
      <c r="BG32" t="s">
        <v>3</v>
      </c>
      <c r="BH32" t="s">
        <v>3</v>
      </c>
      <c r="BI32" t="s">
        <v>3</v>
      </c>
      <c r="BJ32" t="s">
        <v>3</v>
      </c>
      <c r="BK32" t="s">
        <v>3</v>
      </c>
      <c r="BL32" t="s">
        <v>3</v>
      </c>
      <c r="BM32" t="s">
        <v>3</v>
      </c>
      <c r="BN32" t="s">
        <v>3</v>
      </c>
      <c r="BO32" t="s">
        <v>3</v>
      </c>
      <c r="BP32" t="s">
        <v>3</v>
      </c>
      <c r="BQ32" t="s">
        <v>3</v>
      </c>
      <c r="BR32" t="s">
        <v>3</v>
      </c>
      <c r="BS32" t="s">
        <v>3</v>
      </c>
      <c r="BT32" t="s">
        <v>3</v>
      </c>
      <c r="BU32" t="s">
        <v>3</v>
      </c>
      <c r="BV32" t="s">
        <v>3</v>
      </c>
      <c r="BW32" t="s">
        <v>3</v>
      </c>
      <c r="BX32" s="2" t="s">
        <v>3</v>
      </c>
      <c r="BY32" t="s">
        <v>4</v>
      </c>
      <c r="BZ32" t="s">
        <v>4</v>
      </c>
      <c r="CA32" t="s">
        <v>4</v>
      </c>
      <c r="CB32" t="s">
        <v>4</v>
      </c>
      <c r="CC32" t="s">
        <v>4</v>
      </c>
      <c r="CD32" t="s">
        <v>4</v>
      </c>
    </row>
    <row r="33" spans="1:82" x14ac:dyDescent="0.25">
      <c r="A33">
        <v>32</v>
      </c>
      <c r="B33" s="2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3</v>
      </c>
      <c r="U33" t="s">
        <v>3</v>
      </c>
      <c r="V33" t="s">
        <v>3</v>
      </c>
      <c r="W33" t="s">
        <v>3</v>
      </c>
      <c r="X33" t="s">
        <v>3</v>
      </c>
      <c r="Y33" t="s">
        <v>3</v>
      </c>
      <c r="Z33" s="2" t="s">
        <v>3</v>
      </c>
      <c r="AA33" s="1" t="s">
        <v>4</v>
      </c>
      <c r="AB33" t="s">
        <v>4</v>
      </c>
      <c r="AC33" t="s">
        <v>4</v>
      </c>
      <c r="AD33" t="s">
        <v>4</v>
      </c>
      <c r="AE33" t="s">
        <v>4</v>
      </c>
      <c r="AF33" t="s">
        <v>4</v>
      </c>
      <c r="AG33" t="s">
        <v>4</v>
      </c>
      <c r="AH33" t="s">
        <v>4</v>
      </c>
      <c r="AI33" t="s">
        <v>4</v>
      </c>
      <c r="AJ33" t="s">
        <v>4</v>
      </c>
      <c r="AK33" t="s">
        <v>4</v>
      </c>
      <c r="AL33" t="s">
        <v>4</v>
      </c>
      <c r="AM33" t="s">
        <v>4</v>
      </c>
      <c r="AN33" t="s">
        <v>4</v>
      </c>
      <c r="AO33" t="s">
        <v>4</v>
      </c>
      <c r="AP33" t="s">
        <v>4</v>
      </c>
      <c r="AQ33" t="s">
        <v>4</v>
      </c>
      <c r="AR33" t="s">
        <v>4</v>
      </c>
      <c r="AS33" t="s">
        <v>4</v>
      </c>
      <c r="AT33" t="s">
        <v>4</v>
      </c>
      <c r="AU33" t="s">
        <v>4</v>
      </c>
      <c r="AV33" t="s">
        <v>4</v>
      </c>
      <c r="AW33" t="s">
        <v>4</v>
      </c>
      <c r="AX33" t="s">
        <v>4</v>
      </c>
      <c r="AY33" s="1" t="s">
        <v>4</v>
      </c>
      <c r="AZ33" s="2" t="s">
        <v>3</v>
      </c>
      <c r="BA33" t="s">
        <v>3</v>
      </c>
      <c r="BB33" t="s">
        <v>3</v>
      </c>
      <c r="BC33" t="s">
        <v>3</v>
      </c>
      <c r="BD33" t="s">
        <v>3</v>
      </c>
      <c r="BE33" t="s">
        <v>3</v>
      </c>
      <c r="BF33" t="s">
        <v>3</v>
      </c>
      <c r="BG33" t="s">
        <v>3</v>
      </c>
      <c r="BH33" t="s">
        <v>3</v>
      </c>
      <c r="BI33" t="s">
        <v>3</v>
      </c>
      <c r="BJ33" t="s">
        <v>3</v>
      </c>
      <c r="BK33" t="s">
        <v>3</v>
      </c>
      <c r="BL33" t="s">
        <v>3</v>
      </c>
      <c r="BM33" t="s">
        <v>3</v>
      </c>
      <c r="BN33" t="s">
        <v>3</v>
      </c>
      <c r="BO33" t="s">
        <v>3</v>
      </c>
      <c r="BP33" t="s">
        <v>3</v>
      </c>
      <c r="BQ33" t="s">
        <v>3</v>
      </c>
      <c r="BR33" t="s">
        <v>3</v>
      </c>
      <c r="BS33" t="s">
        <v>3</v>
      </c>
      <c r="BT33" t="s">
        <v>3</v>
      </c>
      <c r="BU33" t="s">
        <v>3</v>
      </c>
      <c r="BV33" t="s">
        <v>3</v>
      </c>
      <c r="BW33" t="s">
        <v>3</v>
      </c>
      <c r="BX33" s="2" t="s">
        <v>3</v>
      </c>
      <c r="BY33" t="s">
        <v>4</v>
      </c>
      <c r="BZ33" t="s">
        <v>4</v>
      </c>
      <c r="CA33" t="s">
        <v>4</v>
      </c>
      <c r="CB33" t="s">
        <v>4</v>
      </c>
      <c r="CC33" t="s">
        <v>4</v>
      </c>
      <c r="CD33" t="s">
        <v>4</v>
      </c>
    </row>
    <row r="34" spans="1:82" x14ac:dyDescent="0.25">
      <c r="A34">
        <v>33</v>
      </c>
      <c r="B34" s="2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3</v>
      </c>
      <c r="Z34" s="2" t="s">
        <v>3</v>
      </c>
      <c r="AA34" s="1" t="s">
        <v>4</v>
      </c>
      <c r="AB34" t="s">
        <v>4</v>
      </c>
      <c r="AC34" t="s">
        <v>4</v>
      </c>
      <c r="AD34" t="s">
        <v>4</v>
      </c>
      <c r="AE34" t="s">
        <v>4</v>
      </c>
      <c r="AF34" t="s">
        <v>4</v>
      </c>
      <c r="AG34" t="s">
        <v>4</v>
      </c>
      <c r="AH34" t="s">
        <v>4</v>
      </c>
      <c r="AI34" t="s">
        <v>4</v>
      </c>
      <c r="AJ34" t="s">
        <v>4</v>
      </c>
      <c r="AK34" t="s">
        <v>4</v>
      </c>
      <c r="AL34" t="s">
        <v>4</v>
      </c>
      <c r="AM34" t="s">
        <v>4</v>
      </c>
      <c r="AN34" t="s">
        <v>4</v>
      </c>
      <c r="AO34" t="s">
        <v>4</v>
      </c>
      <c r="AP34" t="s">
        <v>4</v>
      </c>
      <c r="AQ34" t="s">
        <v>4</v>
      </c>
      <c r="AR34" t="s">
        <v>4</v>
      </c>
      <c r="AS34" t="s">
        <v>4</v>
      </c>
      <c r="AT34" t="s">
        <v>4</v>
      </c>
      <c r="AU34" t="s">
        <v>4</v>
      </c>
      <c r="AV34" t="s">
        <v>4</v>
      </c>
      <c r="AW34" t="s">
        <v>4</v>
      </c>
      <c r="AX34" t="s">
        <v>4</v>
      </c>
      <c r="AY34" s="1" t="s">
        <v>4</v>
      </c>
      <c r="AZ34" s="2" t="s">
        <v>3</v>
      </c>
      <c r="BA34" t="s">
        <v>3</v>
      </c>
      <c r="BB34" t="s">
        <v>3</v>
      </c>
      <c r="BC34" t="s">
        <v>3</v>
      </c>
      <c r="BD34" t="s">
        <v>3</v>
      </c>
      <c r="BE34" t="s">
        <v>3</v>
      </c>
      <c r="BF34" t="s">
        <v>3</v>
      </c>
      <c r="BG34" t="s">
        <v>3</v>
      </c>
      <c r="BH34" t="s">
        <v>3</v>
      </c>
      <c r="BI34" t="s">
        <v>3</v>
      </c>
      <c r="BJ34" t="s">
        <v>3</v>
      </c>
      <c r="BK34" t="s">
        <v>3</v>
      </c>
      <c r="BL34" t="s">
        <v>3</v>
      </c>
      <c r="BM34" t="s">
        <v>3</v>
      </c>
      <c r="BN34" t="s">
        <v>3</v>
      </c>
      <c r="BO34" t="s">
        <v>3</v>
      </c>
      <c r="BP34" t="s">
        <v>3</v>
      </c>
      <c r="BQ34" t="s">
        <v>3</v>
      </c>
      <c r="BR34" t="s">
        <v>3</v>
      </c>
      <c r="BS34" t="s">
        <v>3</v>
      </c>
      <c r="BT34" t="s">
        <v>3</v>
      </c>
      <c r="BU34" t="s">
        <v>3</v>
      </c>
      <c r="BV34" t="s">
        <v>3</v>
      </c>
      <c r="BW34" t="s">
        <v>3</v>
      </c>
      <c r="BX34" s="2" t="s">
        <v>3</v>
      </c>
      <c r="BY34" t="s">
        <v>4</v>
      </c>
      <c r="BZ34" t="s">
        <v>4</v>
      </c>
      <c r="CA34" t="s">
        <v>4</v>
      </c>
      <c r="CB34" t="s">
        <v>4</v>
      </c>
      <c r="CC34" t="s">
        <v>4</v>
      </c>
      <c r="CD34" t="s">
        <v>4</v>
      </c>
    </row>
    <row r="35" spans="1:82" x14ac:dyDescent="0.25">
      <c r="A35">
        <v>34</v>
      </c>
      <c r="B35" s="2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  <c r="U35" t="s">
        <v>3</v>
      </c>
      <c r="V35" t="s">
        <v>3</v>
      </c>
      <c r="W35" t="s">
        <v>3</v>
      </c>
      <c r="X35" t="s">
        <v>3</v>
      </c>
      <c r="Y35" t="s">
        <v>3</v>
      </c>
      <c r="Z35" s="2" t="s">
        <v>3</v>
      </c>
      <c r="AA35" s="1" t="s">
        <v>4</v>
      </c>
      <c r="AB35" t="s">
        <v>4</v>
      </c>
      <c r="AC35" t="s">
        <v>4</v>
      </c>
      <c r="AD35" t="s">
        <v>4</v>
      </c>
      <c r="AE35" t="s">
        <v>4</v>
      </c>
      <c r="AF35" t="s">
        <v>4</v>
      </c>
      <c r="AG35" t="s">
        <v>4</v>
      </c>
      <c r="AH35" t="s">
        <v>4</v>
      </c>
      <c r="AI35" t="s">
        <v>4</v>
      </c>
      <c r="AJ35" t="s">
        <v>4</v>
      </c>
      <c r="AK35" t="s">
        <v>4</v>
      </c>
      <c r="AL35" t="s">
        <v>4</v>
      </c>
      <c r="AM35" t="s">
        <v>4</v>
      </c>
      <c r="AN35" t="s">
        <v>4</v>
      </c>
      <c r="AO35" t="s">
        <v>4</v>
      </c>
      <c r="AP35" t="s">
        <v>4</v>
      </c>
      <c r="AQ35" t="s">
        <v>4</v>
      </c>
      <c r="AR35" t="s">
        <v>4</v>
      </c>
      <c r="AS35" t="s">
        <v>4</v>
      </c>
      <c r="AT35" t="s">
        <v>4</v>
      </c>
      <c r="AU35" t="s">
        <v>4</v>
      </c>
      <c r="AV35" t="s">
        <v>4</v>
      </c>
      <c r="AW35" t="s">
        <v>4</v>
      </c>
      <c r="AX35" t="s">
        <v>4</v>
      </c>
      <c r="AY35" s="1" t="s">
        <v>4</v>
      </c>
      <c r="AZ35" s="2" t="s">
        <v>3</v>
      </c>
      <c r="BA35" t="s">
        <v>3</v>
      </c>
      <c r="BB35" t="s">
        <v>3</v>
      </c>
      <c r="BC35" t="s">
        <v>3</v>
      </c>
      <c r="BD35" t="s">
        <v>3</v>
      </c>
      <c r="BE35" t="s">
        <v>3</v>
      </c>
      <c r="BF35" t="s">
        <v>3</v>
      </c>
      <c r="BG35" t="s">
        <v>3</v>
      </c>
      <c r="BH35" t="s">
        <v>3</v>
      </c>
      <c r="BI35" t="s">
        <v>3</v>
      </c>
      <c r="BJ35" t="s">
        <v>3</v>
      </c>
      <c r="BK35" t="s">
        <v>3</v>
      </c>
      <c r="BL35" t="s">
        <v>3</v>
      </c>
      <c r="BM35" t="s">
        <v>3</v>
      </c>
      <c r="BN35" t="s">
        <v>3</v>
      </c>
      <c r="BO35" t="s">
        <v>3</v>
      </c>
      <c r="BP35" t="s">
        <v>3</v>
      </c>
      <c r="BQ35" t="s">
        <v>3</v>
      </c>
      <c r="BR35" t="s">
        <v>3</v>
      </c>
      <c r="BS35" t="s">
        <v>3</v>
      </c>
      <c r="BT35" t="s">
        <v>3</v>
      </c>
      <c r="BU35" t="s">
        <v>3</v>
      </c>
      <c r="BV35" t="s">
        <v>3</v>
      </c>
      <c r="BW35" t="s">
        <v>3</v>
      </c>
      <c r="BX35" s="2" t="s">
        <v>3</v>
      </c>
      <c r="BY35" t="s">
        <v>4</v>
      </c>
      <c r="BZ35" t="s">
        <v>4</v>
      </c>
      <c r="CA35" t="s">
        <v>4</v>
      </c>
      <c r="CB35" t="s">
        <v>4</v>
      </c>
      <c r="CC35" t="s">
        <v>4</v>
      </c>
      <c r="CD35" t="s">
        <v>4</v>
      </c>
    </row>
    <row r="36" spans="1:82" x14ac:dyDescent="0.25">
      <c r="A36">
        <v>35</v>
      </c>
      <c r="B36" s="2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  <c r="Y36" t="s">
        <v>3</v>
      </c>
      <c r="Z36" s="2" t="s">
        <v>3</v>
      </c>
      <c r="AA36" s="1" t="s">
        <v>4</v>
      </c>
      <c r="AB36" t="s">
        <v>4</v>
      </c>
      <c r="AC36" t="s">
        <v>4</v>
      </c>
      <c r="AD36" t="s">
        <v>4</v>
      </c>
      <c r="AE36" t="s">
        <v>4</v>
      </c>
      <c r="AF36" t="s">
        <v>4</v>
      </c>
      <c r="AG36" t="s">
        <v>4</v>
      </c>
      <c r="AH36" t="s">
        <v>4</v>
      </c>
      <c r="AI36" t="s">
        <v>4</v>
      </c>
      <c r="AJ36" t="s">
        <v>4</v>
      </c>
      <c r="AK36" t="s">
        <v>4</v>
      </c>
      <c r="AL36" t="s">
        <v>4</v>
      </c>
      <c r="AM36" t="s">
        <v>4</v>
      </c>
      <c r="AN36" t="s">
        <v>4</v>
      </c>
      <c r="AO36" t="s">
        <v>4</v>
      </c>
      <c r="AP36" t="s">
        <v>4</v>
      </c>
      <c r="AQ36" t="s">
        <v>4</v>
      </c>
      <c r="AR36" t="s">
        <v>4</v>
      </c>
      <c r="AS36" t="s">
        <v>4</v>
      </c>
      <c r="AT36" t="s">
        <v>4</v>
      </c>
      <c r="AU36" t="s">
        <v>4</v>
      </c>
      <c r="AV36" t="s">
        <v>4</v>
      </c>
      <c r="AW36" t="s">
        <v>4</v>
      </c>
      <c r="AX36" t="s">
        <v>4</v>
      </c>
      <c r="AY36" s="1" t="s">
        <v>4</v>
      </c>
      <c r="AZ36" s="2" t="s">
        <v>3</v>
      </c>
      <c r="BA36" t="s">
        <v>3</v>
      </c>
      <c r="BB36" t="s">
        <v>3</v>
      </c>
      <c r="BC36" t="s">
        <v>3</v>
      </c>
      <c r="BD36" t="s">
        <v>3</v>
      </c>
      <c r="BE36" t="s">
        <v>3</v>
      </c>
      <c r="BF36" t="s">
        <v>3</v>
      </c>
      <c r="BG36" t="s">
        <v>3</v>
      </c>
      <c r="BH36" t="s">
        <v>3</v>
      </c>
      <c r="BI36" t="s">
        <v>3</v>
      </c>
      <c r="BJ36" t="s">
        <v>3</v>
      </c>
      <c r="BK36" t="s">
        <v>3</v>
      </c>
      <c r="BL36" t="s">
        <v>3</v>
      </c>
      <c r="BM36" t="s">
        <v>3</v>
      </c>
      <c r="BN36" t="s">
        <v>3</v>
      </c>
      <c r="BO36" t="s">
        <v>3</v>
      </c>
      <c r="BP36" t="s">
        <v>3</v>
      </c>
      <c r="BQ36" t="s">
        <v>3</v>
      </c>
      <c r="BR36" t="s">
        <v>3</v>
      </c>
      <c r="BS36" t="s">
        <v>3</v>
      </c>
      <c r="BT36" t="s">
        <v>3</v>
      </c>
      <c r="BU36" t="s">
        <v>3</v>
      </c>
      <c r="BV36" t="s">
        <v>3</v>
      </c>
      <c r="BW36" t="s">
        <v>3</v>
      </c>
      <c r="BX36" s="2" t="s">
        <v>3</v>
      </c>
      <c r="BY36" t="s">
        <v>4</v>
      </c>
      <c r="BZ36" t="s">
        <v>4</v>
      </c>
      <c r="CA36" t="s">
        <v>4</v>
      </c>
      <c r="CB36" t="s">
        <v>4</v>
      </c>
      <c r="CC36" t="s">
        <v>4</v>
      </c>
      <c r="CD36" t="s">
        <v>4</v>
      </c>
    </row>
    <row r="37" spans="1:82" x14ac:dyDescent="0.25">
      <c r="A37">
        <v>36</v>
      </c>
      <c r="B37" s="2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  <c r="U37" t="s">
        <v>3</v>
      </c>
      <c r="V37" t="s">
        <v>3</v>
      </c>
      <c r="W37" t="s">
        <v>3</v>
      </c>
      <c r="X37" t="s">
        <v>3</v>
      </c>
      <c r="Y37" t="s">
        <v>3</v>
      </c>
      <c r="Z37" s="2" t="s">
        <v>3</v>
      </c>
      <c r="AA37" s="1" t="s">
        <v>4</v>
      </c>
      <c r="AB37" t="s">
        <v>4</v>
      </c>
      <c r="AC37" t="s">
        <v>4</v>
      </c>
      <c r="AD37" t="s">
        <v>4</v>
      </c>
      <c r="AE37" t="s">
        <v>4</v>
      </c>
      <c r="AF37" t="s">
        <v>4</v>
      </c>
      <c r="AG37" t="s">
        <v>4</v>
      </c>
      <c r="AH37" t="s">
        <v>4</v>
      </c>
      <c r="AI37" t="s">
        <v>4</v>
      </c>
      <c r="AJ37" t="s">
        <v>4</v>
      </c>
      <c r="AK37" t="s">
        <v>4</v>
      </c>
      <c r="AL37" t="s">
        <v>4</v>
      </c>
      <c r="AM37" t="s">
        <v>4</v>
      </c>
      <c r="AN37" t="s">
        <v>4</v>
      </c>
      <c r="AO37" t="s">
        <v>4</v>
      </c>
      <c r="AP37" t="s">
        <v>4</v>
      </c>
      <c r="AQ37" t="s">
        <v>4</v>
      </c>
      <c r="AR37" t="s">
        <v>4</v>
      </c>
      <c r="AS37" t="s">
        <v>4</v>
      </c>
      <c r="AT37" t="s">
        <v>4</v>
      </c>
      <c r="AU37" t="s">
        <v>4</v>
      </c>
      <c r="AV37" t="s">
        <v>4</v>
      </c>
      <c r="AW37" t="s">
        <v>4</v>
      </c>
      <c r="AX37" t="s">
        <v>4</v>
      </c>
      <c r="AY37" s="1" t="s">
        <v>4</v>
      </c>
      <c r="AZ37" s="2" t="s">
        <v>3</v>
      </c>
      <c r="BA37" t="s">
        <v>3</v>
      </c>
      <c r="BB37" t="s">
        <v>3</v>
      </c>
      <c r="BC37" t="s">
        <v>3</v>
      </c>
      <c r="BD37" t="s">
        <v>3</v>
      </c>
      <c r="BE37" t="s">
        <v>3</v>
      </c>
      <c r="BF37" t="s">
        <v>3</v>
      </c>
      <c r="BG37" t="s">
        <v>3</v>
      </c>
      <c r="BH37" t="s">
        <v>3</v>
      </c>
      <c r="BI37" t="s">
        <v>3</v>
      </c>
      <c r="BJ37" t="s">
        <v>3</v>
      </c>
      <c r="BK37" t="s">
        <v>3</v>
      </c>
      <c r="BL37" t="s">
        <v>3</v>
      </c>
      <c r="BM37" t="s">
        <v>3</v>
      </c>
      <c r="BN37" t="s">
        <v>3</v>
      </c>
      <c r="BO37" t="s">
        <v>3</v>
      </c>
      <c r="BP37" t="s">
        <v>3</v>
      </c>
      <c r="BQ37" t="s">
        <v>3</v>
      </c>
      <c r="BR37" t="s">
        <v>3</v>
      </c>
      <c r="BS37" t="s">
        <v>3</v>
      </c>
      <c r="BT37" t="s">
        <v>3</v>
      </c>
      <c r="BU37" t="s">
        <v>3</v>
      </c>
      <c r="BV37" t="s">
        <v>3</v>
      </c>
      <c r="BW37" t="s">
        <v>3</v>
      </c>
      <c r="BX37" s="2" t="s">
        <v>3</v>
      </c>
      <c r="BY37" t="s">
        <v>4</v>
      </c>
      <c r="BZ37" t="s">
        <v>4</v>
      </c>
      <c r="CA37" t="s">
        <v>4</v>
      </c>
      <c r="CB37" t="s">
        <v>4</v>
      </c>
      <c r="CC37" t="s">
        <v>4</v>
      </c>
      <c r="CD37" t="s">
        <v>4</v>
      </c>
    </row>
    <row r="38" spans="1:82" x14ac:dyDescent="0.25">
      <c r="A38">
        <v>37</v>
      </c>
      <c r="B38" s="2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  <c r="U38" t="s">
        <v>3</v>
      </c>
      <c r="V38" t="s">
        <v>3</v>
      </c>
      <c r="W38" t="s">
        <v>3</v>
      </c>
      <c r="X38" t="s">
        <v>3</v>
      </c>
      <c r="Y38" t="s">
        <v>3</v>
      </c>
      <c r="Z38" s="2" t="s">
        <v>3</v>
      </c>
      <c r="AA38" s="1" t="s">
        <v>4</v>
      </c>
      <c r="AB38" t="s">
        <v>4</v>
      </c>
      <c r="AC38" t="s">
        <v>4</v>
      </c>
      <c r="AD38" t="s">
        <v>4</v>
      </c>
      <c r="AE38" t="s">
        <v>4</v>
      </c>
      <c r="AF38" t="s">
        <v>4</v>
      </c>
      <c r="AG38" t="s">
        <v>4</v>
      </c>
      <c r="AH38" t="s">
        <v>4</v>
      </c>
      <c r="AI38" t="s">
        <v>4</v>
      </c>
      <c r="AJ38" t="s">
        <v>4</v>
      </c>
      <c r="AK38" t="s">
        <v>4</v>
      </c>
      <c r="AL38" t="s">
        <v>4</v>
      </c>
      <c r="AM38" t="s">
        <v>4</v>
      </c>
      <c r="AN38" t="s">
        <v>4</v>
      </c>
      <c r="AO38" t="s">
        <v>4</v>
      </c>
      <c r="AP38" t="s">
        <v>4</v>
      </c>
      <c r="AQ38" t="s">
        <v>4</v>
      </c>
      <c r="AR38" t="s">
        <v>4</v>
      </c>
      <c r="AS38" t="s">
        <v>4</v>
      </c>
      <c r="AT38" t="s">
        <v>4</v>
      </c>
      <c r="AU38" t="s">
        <v>4</v>
      </c>
      <c r="AV38" t="s">
        <v>4</v>
      </c>
      <c r="AW38" t="s">
        <v>4</v>
      </c>
      <c r="AX38" t="s">
        <v>4</v>
      </c>
      <c r="AY38" s="1" t="s">
        <v>4</v>
      </c>
      <c r="AZ38" s="2" t="s">
        <v>3</v>
      </c>
      <c r="BA38" t="s">
        <v>3</v>
      </c>
      <c r="BB38" t="s">
        <v>3</v>
      </c>
      <c r="BC38" t="s">
        <v>3</v>
      </c>
      <c r="BD38" t="s">
        <v>3</v>
      </c>
      <c r="BE38" t="s">
        <v>3</v>
      </c>
      <c r="BF38" t="s">
        <v>3</v>
      </c>
      <c r="BG38" t="s">
        <v>3</v>
      </c>
      <c r="BH38" t="s">
        <v>3</v>
      </c>
      <c r="BI38" t="s">
        <v>3</v>
      </c>
      <c r="BJ38" t="s">
        <v>3</v>
      </c>
      <c r="BK38" t="s">
        <v>3</v>
      </c>
      <c r="BL38" t="s">
        <v>3</v>
      </c>
      <c r="BM38" t="s">
        <v>3</v>
      </c>
      <c r="BN38" t="s">
        <v>3</v>
      </c>
      <c r="BO38" t="s">
        <v>3</v>
      </c>
      <c r="BP38" t="s">
        <v>3</v>
      </c>
      <c r="BQ38" t="s">
        <v>3</v>
      </c>
      <c r="BR38" t="s">
        <v>3</v>
      </c>
      <c r="BS38" t="s">
        <v>3</v>
      </c>
      <c r="BT38" t="s">
        <v>3</v>
      </c>
      <c r="BU38" t="s">
        <v>3</v>
      </c>
      <c r="BV38" t="s">
        <v>3</v>
      </c>
      <c r="BW38" t="s">
        <v>3</v>
      </c>
      <c r="BX38" s="2" t="s">
        <v>3</v>
      </c>
      <c r="BY38" t="s">
        <v>4</v>
      </c>
      <c r="BZ38" t="s">
        <v>4</v>
      </c>
      <c r="CA38" t="s">
        <v>4</v>
      </c>
      <c r="CB38" t="s">
        <v>4</v>
      </c>
      <c r="CC38" t="s">
        <v>4</v>
      </c>
      <c r="CD38" t="s">
        <v>4</v>
      </c>
    </row>
    <row r="39" spans="1:82" x14ac:dyDescent="0.25">
      <c r="A39">
        <v>38</v>
      </c>
      <c r="B39" s="2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3</v>
      </c>
      <c r="U39" t="s">
        <v>3</v>
      </c>
      <c r="V39" t="s">
        <v>3</v>
      </c>
      <c r="W39" t="s">
        <v>3</v>
      </c>
      <c r="X39" t="s">
        <v>3</v>
      </c>
      <c r="Y39" t="s">
        <v>3</v>
      </c>
      <c r="Z39" s="2" t="s">
        <v>3</v>
      </c>
      <c r="AA39" s="1" t="s">
        <v>4</v>
      </c>
      <c r="AB39" t="s">
        <v>4</v>
      </c>
      <c r="AC39" t="s">
        <v>4</v>
      </c>
      <c r="AD39" t="s">
        <v>4</v>
      </c>
      <c r="AE39" t="s">
        <v>4</v>
      </c>
      <c r="AF39" t="s">
        <v>4</v>
      </c>
      <c r="AG39" t="s">
        <v>4</v>
      </c>
      <c r="AH39" t="s">
        <v>4</v>
      </c>
      <c r="AI39" t="s">
        <v>4</v>
      </c>
      <c r="AJ39" t="s">
        <v>4</v>
      </c>
      <c r="AK39" t="s">
        <v>4</v>
      </c>
      <c r="AL39" t="s">
        <v>4</v>
      </c>
      <c r="AM39" t="s">
        <v>4</v>
      </c>
      <c r="AN39" t="s">
        <v>4</v>
      </c>
      <c r="AO39" t="s">
        <v>4</v>
      </c>
      <c r="AP39" t="s">
        <v>4</v>
      </c>
      <c r="AQ39" t="s">
        <v>4</v>
      </c>
      <c r="AR39" t="s">
        <v>4</v>
      </c>
      <c r="AS39" t="s">
        <v>4</v>
      </c>
      <c r="AT39" t="s">
        <v>4</v>
      </c>
      <c r="AU39" t="s">
        <v>4</v>
      </c>
      <c r="AV39" t="s">
        <v>4</v>
      </c>
      <c r="AW39" t="s">
        <v>4</v>
      </c>
      <c r="AX39" t="s">
        <v>4</v>
      </c>
      <c r="AY39" s="1" t="s">
        <v>4</v>
      </c>
      <c r="AZ39" s="2" t="s">
        <v>3</v>
      </c>
      <c r="BA39" t="s">
        <v>3</v>
      </c>
      <c r="BB39" t="s">
        <v>3</v>
      </c>
      <c r="BC39" t="s">
        <v>3</v>
      </c>
      <c r="BD39" t="s">
        <v>3</v>
      </c>
      <c r="BE39" t="s">
        <v>3</v>
      </c>
      <c r="BF39" t="s">
        <v>3</v>
      </c>
      <c r="BG39" t="s">
        <v>3</v>
      </c>
      <c r="BH39" t="s">
        <v>3</v>
      </c>
      <c r="BI39" t="s">
        <v>3</v>
      </c>
      <c r="BJ39" t="s">
        <v>3</v>
      </c>
      <c r="BK39" t="s">
        <v>3</v>
      </c>
      <c r="BL39" t="s">
        <v>3</v>
      </c>
      <c r="BM39" t="s">
        <v>3</v>
      </c>
      <c r="BN39" t="s">
        <v>3</v>
      </c>
      <c r="BO39" t="s">
        <v>3</v>
      </c>
      <c r="BP39" t="s">
        <v>3</v>
      </c>
      <c r="BQ39" t="s">
        <v>3</v>
      </c>
      <c r="BR39" t="s">
        <v>3</v>
      </c>
      <c r="BS39" t="s">
        <v>3</v>
      </c>
      <c r="BT39" t="s">
        <v>3</v>
      </c>
      <c r="BU39" t="s">
        <v>3</v>
      </c>
      <c r="BV39" t="s">
        <v>3</v>
      </c>
      <c r="BW39" t="s">
        <v>3</v>
      </c>
      <c r="BX39" s="2" t="s">
        <v>3</v>
      </c>
      <c r="BY39" t="s">
        <v>4</v>
      </c>
      <c r="BZ39" t="s">
        <v>4</v>
      </c>
      <c r="CA39" t="s">
        <v>4</v>
      </c>
      <c r="CB39" t="s">
        <v>4</v>
      </c>
      <c r="CC39" t="s">
        <v>4</v>
      </c>
      <c r="CD39" t="s">
        <v>4</v>
      </c>
    </row>
    <row r="40" spans="1:82" x14ac:dyDescent="0.25">
      <c r="A40">
        <v>39</v>
      </c>
      <c r="B40" s="2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  <c r="U40" t="s">
        <v>3</v>
      </c>
      <c r="V40" t="s">
        <v>3</v>
      </c>
      <c r="W40" t="s">
        <v>3</v>
      </c>
      <c r="X40" t="s">
        <v>3</v>
      </c>
      <c r="Y40" t="s">
        <v>3</v>
      </c>
      <c r="Z40" s="2" t="s">
        <v>3</v>
      </c>
      <c r="AA40" s="1" t="s">
        <v>4</v>
      </c>
      <c r="AB40" t="s">
        <v>4</v>
      </c>
      <c r="AC40" t="s">
        <v>4</v>
      </c>
      <c r="AD40" t="s">
        <v>4</v>
      </c>
      <c r="AE40" t="s">
        <v>4</v>
      </c>
      <c r="AF40" t="s">
        <v>4</v>
      </c>
      <c r="AG40" t="s">
        <v>4</v>
      </c>
      <c r="AH40" t="s">
        <v>4</v>
      </c>
      <c r="AI40" t="s">
        <v>4</v>
      </c>
      <c r="AJ40" t="s">
        <v>4</v>
      </c>
      <c r="AK40" t="s">
        <v>4</v>
      </c>
      <c r="AL40" t="s">
        <v>4</v>
      </c>
      <c r="AM40" t="s">
        <v>4</v>
      </c>
      <c r="AN40" t="s">
        <v>4</v>
      </c>
      <c r="AO40" t="s">
        <v>4</v>
      </c>
      <c r="AP40" t="s">
        <v>4</v>
      </c>
      <c r="AQ40" t="s">
        <v>4</v>
      </c>
      <c r="AR40" t="s">
        <v>4</v>
      </c>
      <c r="AS40" t="s">
        <v>4</v>
      </c>
      <c r="AT40" t="s">
        <v>4</v>
      </c>
      <c r="AU40" t="s">
        <v>4</v>
      </c>
      <c r="AV40" t="s">
        <v>4</v>
      </c>
      <c r="AW40" t="s">
        <v>4</v>
      </c>
      <c r="AX40" t="s">
        <v>4</v>
      </c>
      <c r="AY40" s="1" t="s">
        <v>4</v>
      </c>
      <c r="AZ40" s="2" t="s">
        <v>3</v>
      </c>
      <c r="BA40" t="s">
        <v>3</v>
      </c>
      <c r="BB40" t="s">
        <v>3</v>
      </c>
      <c r="BC40" t="s">
        <v>3</v>
      </c>
      <c r="BD40" t="s">
        <v>3</v>
      </c>
      <c r="BE40" t="s">
        <v>3</v>
      </c>
      <c r="BF40" t="s">
        <v>3</v>
      </c>
      <c r="BG40" t="s">
        <v>3</v>
      </c>
      <c r="BH40" t="s">
        <v>3</v>
      </c>
      <c r="BI40" t="s">
        <v>3</v>
      </c>
      <c r="BJ40" t="s">
        <v>3</v>
      </c>
      <c r="BK40" t="s">
        <v>3</v>
      </c>
      <c r="BL40" t="s">
        <v>3</v>
      </c>
      <c r="BM40" t="s">
        <v>3</v>
      </c>
      <c r="BN40" t="s">
        <v>3</v>
      </c>
      <c r="BO40" t="s">
        <v>3</v>
      </c>
      <c r="BP40" t="s">
        <v>3</v>
      </c>
      <c r="BQ40" t="s">
        <v>3</v>
      </c>
      <c r="BR40" t="s">
        <v>3</v>
      </c>
      <c r="BS40" t="s">
        <v>3</v>
      </c>
      <c r="BT40" t="s">
        <v>3</v>
      </c>
      <c r="BU40" t="s">
        <v>3</v>
      </c>
      <c r="BV40" t="s">
        <v>3</v>
      </c>
      <c r="BW40" t="s">
        <v>3</v>
      </c>
      <c r="BX40" s="2" t="s">
        <v>3</v>
      </c>
      <c r="BY40" t="s">
        <v>4</v>
      </c>
      <c r="BZ40" t="s">
        <v>4</v>
      </c>
      <c r="CA40" t="s">
        <v>4</v>
      </c>
      <c r="CB40" t="s">
        <v>4</v>
      </c>
      <c r="CC40" t="s">
        <v>4</v>
      </c>
      <c r="CD40" t="s">
        <v>4</v>
      </c>
    </row>
    <row r="41" spans="1:82" x14ac:dyDescent="0.25">
      <c r="A41">
        <v>40</v>
      </c>
      <c r="B41" s="2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s="2" t="s">
        <v>3</v>
      </c>
      <c r="AA41" s="1" t="s">
        <v>4</v>
      </c>
      <c r="AB41" t="s">
        <v>4</v>
      </c>
      <c r="AC41" t="s">
        <v>4</v>
      </c>
      <c r="AD41" t="s">
        <v>4</v>
      </c>
      <c r="AE41" t="s">
        <v>4</v>
      </c>
      <c r="AF41" t="s">
        <v>4</v>
      </c>
      <c r="AG41" t="s">
        <v>4</v>
      </c>
      <c r="AH41" t="s">
        <v>4</v>
      </c>
      <c r="AI41" t="s">
        <v>4</v>
      </c>
      <c r="AJ41" t="s">
        <v>4</v>
      </c>
      <c r="AK41" t="s">
        <v>4</v>
      </c>
      <c r="AL41" t="s">
        <v>4</v>
      </c>
      <c r="AM41" t="s">
        <v>4</v>
      </c>
      <c r="AN41" t="s">
        <v>4</v>
      </c>
      <c r="AO41" t="s">
        <v>4</v>
      </c>
      <c r="AP41" t="s">
        <v>4</v>
      </c>
      <c r="AQ41" t="s">
        <v>4</v>
      </c>
      <c r="AR41" t="s">
        <v>4</v>
      </c>
      <c r="AS41" t="s">
        <v>4</v>
      </c>
      <c r="AT41" t="s">
        <v>4</v>
      </c>
      <c r="AU41" t="s">
        <v>4</v>
      </c>
      <c r="AV41" t="s">
        <v>4</v>
      </c>
      <c r="AW41" t="s">
        <v>4</v>
      </c>
      <c r="AX41" t="s">
        <v>4</v>
      </c>
      <c r="AY41" s="1" t="s">
        <v>4</v>
      </c>
      <c r="AZ41" s="2" t="s">
        <v>3</v>
      </c>
      <c r="BA41" t="s">
        <v>3</v>
      </c>
      <c r="BB41" t="s">
        <v>3</v>
      </c>
      <c r="BC41" t="s">
        <v>3</v>
      </c>
      <c r="BD41" t="s">
        <v>3</v>
      </c>
      <c r="BE41" t="s">
        <v>3</v>
      </c>
      <c r="BF41" t="s">
        <v>3</v>
      </c>
      <c r="BG41" t="s">
        <v>3</v>
      </c>
      <c r="BH41" t="s">
        <v>3</v>
      </c>
      <c r="BI41" t="s">
        <v>3</v>
      </c>
      <c r="BJ41" t="s">
        <v>3</v>
      </c>
      <c r="BK41" t="s">
        <v>3</v>
      </c>
      <c r="BL41" t="s">
        <v>3</v>
      </c>
      <c r="BM41" t="s">
        <v>3</v>
      </c>
      <c r="BN41" t="s">
        <v>3</v>
      </c>
      <c r="BO41" t="s">
        <v>3</v>
      </c>
      <c r="BP41" t="s">
        <v>3</v>
      </c>
      <c r="BQ41" t="s">
        <v>3</v>
      </c>
      <c r="BR41" t="s">
        <v>3</v>
      </c>
      <c r="BS41" t="s">
        <v>3</v>
      </c>
      <c r="BT41" t="s">
        <v>3</v>
      </c>
      <c r="BU41" t="s">
        <v>3</v>
      </c>
      <c r="BV41" t="s">
        <v>3</v>
      </c>
      <c r="BW41" t="s">
        <v>3</v>
      </c>
      <c r="BX41" s="2" t="s">
        <v>3</v>
      </c>
      <c r="BY41" t="s">
        <v>4</v>
      </c>
      <c r="BZ41" t="s">
        <v>4</v>
      </c>
      <c r="CA41" t="s">
        <v>4</v>
      </c>
      <c r="CB41" t="s">
        <v>4</v>
      </c>
      <c r="CC41" t="s">
        <v>4</v>
      </c>
      <c r="CD41" t="s">
        <v>4</v>
      </c>
    </row>
    <row r="42" spans="1:82" x14ac:dyDescent="0.25">
      <c r="A42">
        <v>41</v>
      </c>
      <c r="B42" s="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3</v>
      </c>
      <c r="S42" t="s">
        <v>3</v>
      </c>
      <c r="T42" t="s">
        <v>3</v>
      </c>
      <c r="U42" t="s">
        <v>3</v>
      </c>
      <c r="V42" t="s">
        <v>3</v>
      </c>
      <c r="W42" t="s">
        <v>3</v>
      </c>
      <c r="X42" t="s">
        <v>3</v>
      </c>
      <c r="Y42" t="s">
        <v>3</v>
      </c>
      <c r="Z42" s="2" t="s">
        <v>3</v>
      </c>
      <c r="AA42" s="1" t="s">
        <v>4</v>
      </c>
      <c r="AB42" t="s">
        <v>4</v>
      </c>
      <c r="AC42" t="s">
        <v>4</v>
      </c>
      <c r="AD42" t="s">
        <v>4</v>
      </c>
      <c r="AE42" t="s">
        <v>4</v>
      </c>
      <c r="AF42" t="s">
        <v>4</v>
      </c>
      <c r="AG42" t="s">
        <v>4</v>
      </c>
      <c r="AH42" t="s">
        <v>4</v>
      </c>
      <c r="AI42" t="s">
        <v>4</v>
      </c>
      <c r="AJ42" t="s">
        <v>4</v>
      </c>
      <c r="AK42" t="s">
        <v>4</v>
      </c>
      <c r="AL42" t="s">
        <v>4</v>
      </c>
      <c r="AM42" t="s">
        <v>4</v>
      </c>
      <c r="AN42" t="s">
        <v>4</v>
      </c>
      <c r="AO42" t="s">
        <v>4</v>
      </c>
      <c r="AP42" t="s">
        <v>4</v>
      </c>
      <c r="AQ42" t="s">
        <v>4</v>
      </c>
      <c r="AR42" t="s">
        <v>4</v>
      </c>
      <c r="AS42" t="s">
        <v>4</v>
      </c>
      <c r="AT42" t="s">
        <v>4</v>
      </c>
      <c r="AU42" t="s">
        <v>4</v>
      </c>
      <c r="AV42" t="s">
        <v>4</v>
      </c>
      <c r="AW42" t="s">
        <v>4</v>
      </c>
      <c r="AX42" t="s">
        <v>4</v>
      </c>
      <c r="AY42" s="1" t="s">
        <v>4</v>
      </c>
      <c r="AZ42" s="2" t="s">
        <v>3</v>
      </c>
      <c r="BA42" t="s">
        <v>3</v>
      </c>
      <c r="BB42" t="s">
        <v>3</v>
      </c>
      <c r="BC42" t="s">
        <v>3</v>
      </c>
      <c r="BD42" t="s">
        <v>3</v>
      </c>
      <c r="BE42" t="s">
        <v>3</v>
      </c>
      <c r="BF42" t="s">
        <v>3</v>
      </c>
      <c r="BG42" t="s">
        <v>3</v>
      </c>
      <c r="BH42" t="s">
        <v>3</v>
      </c>
      <c r="BI42" t="s">
        <v>3</v>
      </c>
      <c r="BJ42" t="s">
        <v>3</v>
      </c>
      <c r="BK42" t="s">
        <v>3</v>
      </c>
      <c r="BL42" t="s">
        <v>3</v>
      </c>
      <c r="BM42" t="s">
        <v>3</v>
      </c>
      <c r="BN42" t="s">
        <v>3</v>
      </c>
      <c r="BO42" t="s">
        <v>3</v>
      </c>
      <c r="BP42" t="s">
        <v>3</v>
      </c>
      <c r="BQ42" t="s">
        <v>3</v>
      </c>
      <c r="BR42" t="s">
        <v>3</v>
      </c>
      <c r="BS42" t="s">
        <v>3</v>
      </c>
      <c r="BT42" t="s">
        <v>3</v>
      </c>
      <c r="BU42" t="s">
        <v>3</v>
      </c>
      <c r="BV42" t="s">
        <v>3</v>
      </c>
      <c r="BW42" t="s">
        <v>3</v>
      </c>
      <c r="BX42" s="2" t="s">
        <v>3</v>
      </c>
      <c r="BY42" t="s">
        <v>4</v>
      </c>
      <c r="BZ42" t="s">
        <v>4</v>
      </c>
      <c r="CA42" t="s">
        <v>4</v>
      </c>
      <c r="CB42" t="s">
        <v>4</v>
      </c>
      <c r="CC42" t="s">
        <v>4</v>
      </c>
      <c r="CD42" t="s">
        <v>4</v>
      </c>
    </row>
    <row r="43" spans="1:82" x14ac:dyDescent="0.25">
      <c r="A43">
        <v>42</v>
      </c>
      <c r="B43" s="2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  <c r="U43" t="s">
        <v>3</v>
      </c>
      <c r="V43" t="s">
        <v>3</v>
      </c>
      <c r="W43" t="s">
        <v>3</v>
      </c>
      <c r="X43" t="s">
        <v>3</v>
      </c>
      <c r="Y43" t="s">
        <v>3</v>
      </c>
      <c r="Z43" s="2" t="s">
        <v>3</v>
      </c>
      <c r="AA43" s="1" t="s">
        <v>4</v>
      </c>
      <c r="AB43" t="s">
        <v>4</v>
      </c>
      <c r="AC43" t="s">
        <v>4</v>
      </c>
      <c r="AD43" t="s">
        <v>4</v>
      </c>
      <c r="AE43" t="s">
        <v>4</v>
      </c>
      <c r="AF43" t="s">
        <v>4</v>
      </c>
      <c r="AG43" t="s">
        <v>4</v>
      </c>
      <c r="AH43" t="s">
        <v>4</v>
      </c>
      <c r="AI43" t="s">
        <v>4</v>
      </c>
      <c r="AJ43" t="s">
        <v>4</v>
      </c>
      <c r="AK43" t="s">
        <v>4</v>
      </c>
      <c r="AL43" t="s">
        <v>4</v>
      </c>
      <c r="AM43" t="s">
        <v>4</v>
      </c>
      <c r="AN43" t="s">
        <v>4</v>
      </c>
      <c r="AO43" t="s">
        <v>4</v>
      </c>
      <c r="AP43" t="s">
        <v>4</v>
      </c>
      <c r="AQ43" t="s">
        <v>4</v>
      </c>
      <c r="AR43" t="s">
        <v>4</v>
      </c>
      <c r="AS43" t="s">
        <v>4</v>
      </c>
      <c r="AT43" t="s">
        <v>4</v>
      </c>
      <c r="AU43" t="s">
        <v>4</v>
      </c>
      <c r="AV43" t="s">
        <v>4</v>
      </c>
      <c r="AW43" t="s">
        <v>4</v>
      </c>
      <c r="AX43" t="s">
        <v>4</v>
      </c>
      <c r="AY43" s="1" t="s">
        <v>4</v>
      </c>
      <c r="AZ43" s="2" t="s">
        <v>3</v>
      </c>
      <c r="BA43" t="s">
        <v>3</v>
      </c>
      <c r="BB43" t="s">
        <v>3</v>
      </c>
      <c r="BC43" t="s">
        <v>3</v>
      </c>
      <c r="BD43" t="s">
        <v>3</v>
      </c>
      <c r="BE43" t="s">
        <v>3</v>
      </c>
      <c r="BF43" t="s">
        <v>3</v>
      </c>
      <c r="BG43" t="s">
        <v>3</v>
      </c>
      <c r="BH43" t="s">
        <v>3</v>
      </c>
      <c r="BI43" t="s">
        <v>3</v>
      </c>
      <c r="BJ43" t="s">
        <v>3</v>
      </c>
      <c r="BK43" t="s">
        <v>3</v>
      </c>
      <c r="BL43" t="s">
        <v>3</v>
      </c>
      <c r="BM43" t="s">
        <v>3</v>
      </c>
      <c r="BN43" t="s">
        <v>3</v>
      </c>
      <c r="BO43" t="s">
        <v>3</v>
      </c>
      <c r="BP43" t="s">
        <v>3</v>
      </c>
      <c r="BQ43" t="s">
        <v>3</v>
      </c>
      <c r="BR43" t="s">
        <v>3</v>
      </c>
      <c r="BS43" t="s">
        <v>3</v>
      </c>
      <c r="BT43" t="s">
        <v>3</v>
      </c>
      <c r="BU43" t="s">
        <v>3</v>
      </c>
      <c r="BV43" t="s">
        <v>3</v>
      </c>
      <c r="BW43" t="s">
        <v>3</v>
      </c>
      <c r="BX43" s="2" t="s">
        <v>3</v>
      </c>
      <c r="BY43" t="s">
        <v>4</v>
      </c>
      <c r="BZ43" t="s">
        <v>4</v>
      </c>
      <c r="CA43" t="s">
        <v>4</v>
      </c>
      <c r="CB43" t="s">
        <v>4</v>
      </c>
      <c r="CC43" t="s">
        <v>4</v>
      </c>
      <c r="CD43" t="s">
        <v>4</v>
      </c>
    </row>
    <row r="44" spans="1:82" x14ac:dyDescent="0.25">
      <c r="A44">
        <v>43</v>
      </c>
      <c r="B44" s="2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s="2" t="s">
        <v>3</v>
      </c>
      <c r="AA44" s="1" t="s">
        <v>4</v>
      </c>
      <c r="AB44" t="s">
        <v>4</v>
      </c>
      <c r="AC44" t="s">
        <v>4</v>
      </c>
      <c r="AD44" t="s">
        <v>4</v>
      </c>
      <c r="AE44" t="s">
        <v>4</v>
      </c>
      <c r="AF44" t="s">
        <v>4</v>
      </c>
      <c r="AG44" t="s">
        <v>4</v>
      </c>
      <c r="AH44" t="s">
        <v>4</v>
      </c>
      <c r="AI44" t="s">
        <v>4</v>
      </c>
      <c r="AJ44" t="s">
        <v>4</v>
      </c>
      <c r="AK44" t="s">
        <v>4</v>
      </c>
      <c r="AL44" t="s">
        <v>4</v>
      </c>
      <c r="AM44" t="s">
        <v>4</v>
      </c>
      <c r="AN44" t="s">
        <v>4</v>
      </c>
      <c r="AO44" t="s">
        <v>4</v>
      </c>
      <c r="AP44" t="s">
        <v>4</v>
      </c>
      <c r="AQ44" t="s">
        <v>4</v>
      </c>
      <c r="AR44" t="s">
        <v>4</v>
      </c>
      <c r="AS44" t="s">
        <v>4</v>
      </c>
      <c r="AT44" t="s">
        <v>4</v>
      </c>
      <c r="AU44" t="s">
        <v>4</v>
      </c>
      <c r="AV44" t="s">
        <v>4</v>
      </c>
      <c r="AW44" t="s">
        <v>4</v>
      </c>
      <c r="AX44" t="s">
        <v>4</v>
      </c>
      <c r="AY44" s="1" t="s">
        <v>4</v>
      </c>
      <c r="AZ44" s="2" t="s">
        <v>3</v>
      </c>
      <c r="BA44" t="s">
        <v>3</v>
      </c>
      <c r="BB44" t="s">
        <v>3</v>
      </c>
      <c r="BC44" t="s">
        <v>3</v>
      </c>
      <c r="BD44" t="s">
        <v>3</v>
      </c>
      <c r="BE44" t="s">
        <v>3</v>
      </c>
      <c r="BF44" t="s">
        <v>3</v>
      </c>
      <c r="BG44" t="s">
        <v>3</v>
      </c>
      <c r="BH44" t="s">
        <v>3</v>
      </c>
      <c r="BI44" t="s">
        <v>3</v>
      </c>
      <c r="BJ44" t="s">
        <v>3</v>
      </c>
      <c r="BK44" t="s">
        <v>3</v>
      </c>
      <c r="BL44" t="s">
        <v>3</v>
      </c>
      <c r="BM44" t="s">
        <v>3</v>
      </c>
      <c r="BN44" t="s">
        <v>3</v>
      </c>
      <c r="BO44" t="s">
        <v>3</v>
      </c>
      <c r="BP44" t="s">
        <v>3</v>
      </c>
      <c r="BQ44" t="s">
        <v>3</v>
      </c>
      <c r="BR44" t="s">
        <v>3</v>
      </c>
      <c r="BS44" t="s">
        <v>3</v>
      </c>
      <c r="BT44" t="s">
        <v>3</v>
      </c>
      <c r="BU44" t="s">
        <v>3</v>
      </c>
      <c r="BV44" t="s">
        <v>3</v>
      </c>
      <c r="BW44" t="s">
        <v>3</v>
      </c>
      <c r="BX44" s="2" t="s">
        <v>3</v>
      </c>
      <c r="BY44" t="s">
        <v>4</v>
      </c>
      <c r="BZ44" t="s">
        <v>4</v>
      </c>
      <c r="CA44" t="s">
        <v>4</v>
      </c>
      <c r="CB44" t="s">
        <v>4</v>
      </c>
      <c r="CC44" t="s">
        <v>4</v>
      </c>
      <c r="CD44" t="s">
        <v>4</v>
      </c>
    </row>
    <row r="45" spans="1:82" x14ac:dyDescent="0.25">
      <c r="A45">
        <v>44</v>
      </c>
      <c r="B45" s="2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  <c r="U45" t="s">
        <v>3</v>
      </c>
      <c r="V45" t="s">
        <v>3</v>
      </c>
      <c r="W45" t="s">
        <v>3</v>
      </c>
      <c r="X45" t="s">
        <v>3</v>
      </c>
      <c r="Y45" t="s">
        <v>3</v>
      </c>
      <c r="Z45" s="2" t="s">
        <v>3</v>
      </c>
      <c r="AA45" s="1" t="s">
        <v>4</v>
      </c>
      <c r="AB45" t="s">
        <v>4</v>
      </c>
      <c r="AC45" t="s">
        <v>4</v>
      </c>
      <c r="AD45" t="s">
        <v>4</v>
      </c>
      <c r="AE45" t="s">
        <v>4</v>
      </c>
      <c r="AF45" t="s">
        <v>4</v>
      </c>
      <c r="AG45" t="s">
        <v>4</v>
      </c>
      <c r="AH45" t="s">
        <v>4</v>
      </c>
      <c r="AI45" t="s">
        <v>4</v>
      </c>
      <c r="AJ45" t="s">
        <v>4</v>
      </c>
      <c r="AK45" t="s">
        <v>4</v>
      </c>
      <c r="AL45" t="s">
        <v>4</v>
      </c>
      <c r="AM45" t="s">
        <v>4</v>
      </c>
      <c r="AN45" t="s">
        <v>4</v>
      </c>
      <c r="AO45" t="s">
        <v>4</v>
      </c>
      <c r="AP45" t="s">
        <v>4</v>
      </c>
      <c r="AQ45" t="s">
        <v>4</v>
      </c>
      <c r="AR45" t="s">
        <v>4</v>
      </c>
      <c r="AS45" t="s">
        <v>4</v>
      </c>
      <c r="AT45" t="s">
        <v>4</v>
      </c>
      <c r="AU45" t="s">
        <v>4</v>
      </c>
      <c r="AV45" t="s">
        <v>4</v>
      </c>
      <c r="AW45" t="s">
        <v>4</v>
      </c>
      <c r="AX45" t="s">
        <v>4</v>
      </c>
      <c r="AY45" s="1" t="s">
        <v>4</v>
      </c>
      <c r="AZ45" s="2" t="s">
        <v>3</v>
      </c>
      <c r="BA45" t="s">
        <v>3</v>
      </c>
      <c r="BB45" t="s">
        <v>3</v>
      </c>
      <c r="BC45" t="s">
        <v>3</v>
      </c>
      <c r="BD45" t="s">
        <v>3</v>
      </c>
      <c r="BE45" t="s">
        <v>3</v>
      </c>
      <c r="BF45" t="s">
        <v>3</v>
      </c>
      <c r="BG45" t="s">
        <v>3</v>
      </c>
      <c r="BH45" t="s">
        <v>3</v>
      </c>
      <c r="BI45" t="s">
        <v>3</v>
      </c>
      <c r="BJ45" t="s">
        <v>3</v>
      </c>
      <c r="BK45" t="s">
        <v>3</v>
      </c>
      <c r="BL45" t="s">
        <v>3</v>
      </c>
      <c r="BM45" t="s">
        <v>3</v>
      </c>
      <c r="BN45" t="s">
        <v>3</v>
      </c>
      <c r="BO45" t="s">
        <v>3</v>
      </c>
      <c r="BP45" t="s">
        <v>3</v>
      </c>
      <c r="BQ45" t="s">
        <v>3</v>
      </c>
      <c r="BR45" t="s">
        <v>3</v>
      </c>
      <c r="BS45" t="s">
        <v>3</v>
      </c>
      <c r="BT45" t="s">
        <v>3</v>
      </c>
      <c r="BU45" t="s">
        <v>3</v>
      </c>
      <c r="BV45" t="s">
        <v>3</v>
      </c>
      <c r="BW45" t="s">
        <v>3</v>
      </c>
      <c r="BX45" s="2" t="s">
        <v>3</v>
      </c>
      <c r="BY45" t="s">
        <v>4</v>
      </c>
      <c r="BZ45" t="s">
        <v>4</v>
      </c>
      <c r="CA45" t="s">
        <v>4</v>
      </c>
      <c r="CB45" t="s">
        <v>4</v>
      </c>
      <c r="CC45" t="s">
        <v>4</v>
      </c>
      <c r="CD45" t="s">
        <v>4</v>
      </c>
    </row>
    <row r="46" spans="1:82" x14ac:dyDescent="0.25">
      <c r="A46">
        <v>45</v>
      </c>
      <c r="B46" s="2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  <c r="U46" t="s">
        <v>3</v>
      </c>
      <c r="V46" t="s">
        <v>3</v>
      </c>
      <c r="W46" t="s">
        <v>3</v>
      </c>
      <c r="X46" t="s">
        <v>3</v>
      </c>
      <c r="Y46" t="s">
        <v>3</v>
      </c>
      <c r="Z46" s="2" t="s">
        <v>3</v>
      </c>
      <c r="AA46" s="1" t="s">
        <v>4</v>
      </c>
      <c r="AB46" t="s">
        <v>4</v>
      </c>
      <c r="AC46" t="s">
        <v>4</v>
      </c>
      <c r="AD46" t="s">
        <v>4</v>
      </c>
      <c r="AE46" t="s">
        <v>4</v>
      </c>
      <c r="AF46" t="s">
        <v>4</v>
      </c>
      <c r="AG46" t="s">
        <v>4</v>
      </c>
      <c r="AH46" t="s">
        <v>4</v>
      </c>
      <c r="AI46" t="s">
        <v>4</v>
      </c>
      <c r="AJ46" t="s">
        <v>4</v>
      </c>
      <c r="AK46" t="s">
        <v>4</v>
      </c>
      <c r="AL46" t="s">
        <v>4</v>
      </c>
      <c r="AM46" t="s">
        <v>4</v>
      </c>
      <c r="AN46" t="s">
        <v>4</v>
      </c>
      <c r="AO46" t="s">
        <v>4</v>
      </c>
      <c r="AP46" t="s">
        <v>4</v>
      </c>
      <c r="AQ46" t="s">
        <v>4</v>
      </c>
      <c r="AR46" t="s">
        <v>4</v>
      </c>
      <c r="AS46" t="s">
        <v>4</v>
      </c>
      <c r="AT46" t="s">
        <v>4</v>
      </c>
      <c r="AU46" t="s">
        <v>4</v>
      </c>
      <c r="AV46" t="s">
        <v>4</v>
      </c>
      <c r="AW46" t="s">
        <v>4</v>
      </c>
      <c r="AX46" t="s">
        <v>4</v>
      </c>
      <c r="AY46" s="1" t="s">
        <v>4</v>
      </c>
      <c r="AZ46" s="2" t="s">
        <v>3</v>
      </c>
      <c r="BA46" t="s">
        <v>3</v>
      </c>
      <c r="BB46" t="s">
        <v>3</v>
      </c>
      <c r="BC46" t="s">
        <v>3</v>
      </c>
      <c r="BD46" t="s">
        <v>3</v>
      </c>
      <c r="BE46" t="s">
        <v>3</v>
      </c>
      <c r="BF46" t="s">
        <v>3</v>
      </c>
      <c r="BG46" t="s">
        <v>3</v>
      </c>
      <c r="BH46" t="s">
        <v>3</v>
      </c>
      <c r="BI46" t="s">
        <v>3</v>
      </c>
      <c r="BJ46" t="s">
        <v>3</v>
      </c>
      <c r="BK46" t="s">
        <v>3</v>
      </c>
      <c r="BL46" t="s">
        <v>3</v>
      </c>
      <c r="BM46" t="s">
        <v>3</v>
      </c>
      <c r="BN46" t="s">
        <v>3</v>
      </c>
      <c r="BO46" t="s">
        <v>3</v>
      </c>
      <c r="BP46" t="s">
        <v>3</v>
      </c>
      <c r="BQ46" t="s">
        <v>3</v>
      </c>
      <c r="BR46" t="s">
        <v>3</v>
      </c>
      <c r="BS46" t="s">
        <v>3</v>
      </c>
      <c r="BT46" t="s">
        <v>3</v>
      </c>
      <c r="BU46" t="s">
        <v>3</v>
      </c>
      <c r="BV46" t="s">
        <v>3</v>
      </c>
      <c r="BW46" t="s">
        <v>3</v>
      </c>
      <c r="BX46" s="2" t="s">
        <v>3</v>
      </c>
      <c r="BY46" t="s">
        <v>4</v>
      </c>
      <c r="BZ46" t="s">
        <v>4</v>
      </c>
      <c r="CA46" t="s">
        <v>4</v>
      </c>
      <c r="CB46" t="s">
        <v>4</v>
      </c>
      <c r="CC46" t="s">
        <v>4</v>
      </c>
      <c r="CD46" t="s">
        <v>4</v>
      </c>
    </row>
    <row r="47" spans="1:82" x14ac:dyDescent="0.25">
      <c r="A47">
        <v>46</v>
      </c>
      <c r="B47" s="2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 t="s">
        <v>3</v>
      </c>
      <c r="U47" t="s">
        <v>3</v>
      </c>
      <c r="V47" t="s">
        <v>3</v>
      </c>
      <c r="W47" t="s">
        <v>3</v>
      </c>
      <c r="X47" t="s">
        <v>3</v>
      </c>
      <c r="Y47" t="s">
        <v>3</v>
      </c>
      <c r="Z47" s="2" t="s">
        <v>3</v>
      </c>
      <c r="AA47" s="1" t="s">
        <v>4</v>
      </c>
      <c r="AB47" t="s">
        <v>4</v>
      </c>
      <c r="AC47" t="s">
        <v>4</v>
      </c>
      <c r="AD47" t="s">
        <v>4</v>
      </c>
      <c r="AE47" t="s">
        <v>4</v>
      </c>
      <c r="AF47" t="s">
        <v>4</v>
      </c>
      <c r="AG47" t="s">
        <v>4</v>
      </c>
      <c r="AH47" t="s">
        <v>4</v>
      </c>
      <c r="AI47" t="s">
        <v>4</v>
      </c>
      <c r="AJ47" t="s">
        <v>4</v>
      </c>
      <c r="AK47" t="s">
        <v>4</v>
      </c>
      <c r="AL47" t="s">
        <v>4</v>
      </c>
      <c r="AM47" t="s">
        <v>4</v>
      </c>
      <c r="AN47" t="s">
        <v>4</v>
      </c>
      <c r="AO47" t="s">
        <v>4</v>
      </c>
      <c r="AP47" t="s">
        <v>4</v>
      </c>
      <c r="AQ47" t="s">
        <v>4</v>
      </c>
      <c r="AR47" t="s">
        <v>4</v>
      </c>
      <c r="AS47" t="s">
        <v>4</v>
      </c>
      <c r="AT47" t="s">
        <v>4</v>
      </c>
      <c r="AU47" t="s">
        <v>4</v>
      </c>
      <c r="AV47" t="s">
        <v>4</v>
      </c>
      <c r="AW47" t="s">
        <v>4</v>
      </c>
      <c r="AX47" t="s">
        <v>4</v>
      </c>
      <c r="AY47" s="1" t="s">
        <v>4</v>
      </c>
      <c r="AZ47" s="2" t="s">
        <v>3</v>
      </c>
      <c r="BA47" t="s">
        <v>3</v>
      </c>
      <c r="BB47" t="s">
        <v>3</v>
      </c>
      <c r="BC47" t="s">
        <v>3</v>
      </c>
      <c r="BD47" t="s">
        <v>3</v>
      </c>
      <c r="BE47" t="s">
        <v>3</v>
      </c>
      <c r="BF47" t="s">
        <v>3</v>
      </c>
      <c r="BG47" t="s">
        <v>3</v>
      </c>
      <c r="BH47" t="s">
        <v>3</v>
      </c>
      <c r="BI47" t="s">
        <v>3</v>
      </c>
      <c r="BJ47" t="s">
        <v>3</v>
      </c>
      <c r="BK47" t="s">
        <v>3</v>
      </c>
      <c r="BL47" t="s">
        <v>3</v>
      </c>
      <c r="BM47" t="s">
        <v>3</v>
      </c>
      <c r="BN47" t="s">
        <v>3</v>
      </c>
      <c r="BO47" t="s">
        <v>3</v>
      </c>
      <c r="BP47" t="s">
        <v>3</v>
      </c>
      <c r="BQ47" t="s">
        <v>3</v>
      </c>
      <c r="BR47" t="s">
        <v>3</v>
      </c>
      <c r="BS47" t="s">
        <v>3</v>
      </c>
      <c r="BT47" t="s">
        <v>3</v>
      </c>
      <c r="BU47" t="s">
        <v>3</v>
      </c>
      <c r="BV47" t="s">
        <v>3</v>
      </c>
      <c r="BW47" t="s">
        <v>3</v>
      </c>
      <c r="BX47" s="2" t="s">
        <v>3</v>
      </c>
      <c r="BY47" t="s">
        <v>4</v>
      </c>
      <c r="BZ47" t="s">
        <v>4</v>
      </c>
      <c r="CA47" t="s">
        <v>4</v>
      </c>
      <c r="CB47" t="s">
        <v>4</v>
      </c>
      <c r="CC47" t="s">
        <v>4</v>
      </c>
      <c r="CD47" t="s">
        <v>4</v>
      </c>
    </row>
    <row r="48" spans="1:82" x14ac:dyDescent="0.25">
      <c r="A48">
        <v>47</v>
      </c>
      <c r="B48" s="2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  <c r="Q48" t="s">
        <v>3</v>
      </c>
      <c r="R48" t="s">
        <v>3</v>
      </c>
      <c r="S48" t="s">
        <v>3</v>
      </c>
      <c r="T48" t="s">
        <v>3</v>
      </c>
      <c r="U48" t="s">
        <v>3</v>
      </c>
      <c r="V48" t="s">
        <v>3</v>
      </c>
      <c r="W48" t="s">
        <v>3</v>
      </c>
      <c r="X48" t="s">
        <v>3</v>
      </c>
      <c r="Y48" t="s">
        <v>3</v>
      </c>
      <c r="Z48" s="2" t="s">
        <v>3</v>
      </c>
      <c r="AA48" s="1" t="s">
        <v>4</v>
      </c>
      <c r="AB48" t="s">
        <v>4</v>
      </c>
      <c r="AC48" t="s">
        <v>4</v>
      </c>
      <c r="AD48" t="s">
        <v>4</v>
      </c>
      <c r="AE48" t="s">
        <v>4</v>
      </c>
      <c r="AF48" t="s">
        <v>4</v>
      </c>
      <c r="AG48" t="s">
        <v>4</v>
      </c>
      <c r="AH48" t="s">
        <v>4</v>
      </c>
      <c r="AI48" t="s">
        <v>4</v>
      </c>
      <c r="AJ48" t="s">
        <v>4</v>
      </c>
      <c r="AK48" t="s">
        <v>4</v>
      </c>
      <c r="AL48" t="s">
        <v>4</v>
      </c>
      <c r="AM48" t="s">
        <v>4</v>
      </c>
      <c r="AN48" t="s">
        <v>4</v>
      </c>
      <c r="AO48" t="s">
        <v>4</v>
      </c>
      <c r="AP48" t="s">
        <v>4</v>
      </c>
      <c r="AQ48" t="s">
        <v>4</v>
      </c>
      <c r="AR48" t="s">
        <v>4</v>
      </c>
      <c r="AS48" t="s">
        <v>4</v>
      </c>
      <c r="AT48" t="s">
        <v>4</v>
      </c>
      <c r="AU48" t="s">
        <v>4</v>
      </c>
      <c r="AV48" t="s">
        <v>4</v>
      </c>
      <c r="AW48" t="s">
        <v>4</v>
      </c>
      <c r="AX48" t="s">
        <v>4</v>
      </c>
      <c r="AY48" s="1" t="s">
        <v>4</v>
      </c>
      <c r="AZ48" s="2" t="s">
        <v>3</v>
      </c>
      <c r="BA48" t="s">
        <v>3</v>
      </c>
      <c r="BB48" t="s">
        <v>3</v>
      </c>
      <c r="BC48" t="s">
        <v>3</v>
      </c>
      <c r="BD48" t="s">
        <v>3</v>
      </c>
      <c r="BE48" t="s">
        <v>3</v>
      </c>
      <c r="BF48" t="s">
        <v>3</v>
      </c>
      <c r="BG48" t="s">
        <v>3</v>
      </c>
      <c r="BH48" t="s">
        <v>3</v>
      </c>
      <c r="BI48" t="s">
        <v>3</v>
      </c>
      <c r="BJ48" t="s">
        <v>3</v>
      </c>
      <c r="BK48" t="s">
        <v>3</v>
      </c>
      <c r="BL48" t="s">
        <v>3</v>
      </c>
      <c r="BM48" t="s">
        <v>3</v>
      </c>
      <c r="BN48" t="s">
        <v>3</v>
      </c>
      <c r="BO48" t="s">
        <v>3</v>
      </c>
      <c r="BP48" t="s">
        <v>3</v>
      </c>
      <c r="BQ48" t="s">
        <v>3</v>
      </c>
      <c r="BR48" t="s">
        <v>3</v>
      </c>
      <c r="BS48" t="s">
        <v>3</v>
      </c>
      <c r="BT48" t="s">
        <v>3</v>
      </c>
      <c r="BU48" t="s">
        <v>3</v>
      </c>
      <c r="BV48" t="s">
        <v>3</v>
      </c>
      <c r="BW48" t="s">
        <v>3</v>
      </c>
      <c r="BX48" s="2" t="s">
        <v>3</v>
      </c>
      <c r="BY48" t="s">
        <v>4</v>
      </c>
      <c r="BZ48" t="s">
        <v>4</v>
      </c>
      <c r="CA48" t="s">
        <v>4</v>
      </c>
      <c r="CB48" t="s">
        <v>4</v>
      </c>
      <c r="CC48" t="s">
        <v>4</v>
      </c>
      <c r="CD48" t="s">
        <v>4</v>
      </c>
    </row>
    <row r="49" spans="1:82" x14ac:dyDescent="0.25">
      <c r="A49">
        <v>48</v>
      </c>
      <c r="B49" s="2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 t="s">
        <v>3</v>
      </c>
      <c r="U49" t="s">
        <v>3</v>
      </c>
      <c r="V49" t="s">
        <v>3</v>
      </c>
      <c r="W49" t="s">
        <v>3</v>
      </c>
      <c r="X49" t="s">
        <v>3</v>
      </c>
      <c r="Y49" t="s">
        <v>3</v>
      </c>
      <c r="Z49" s="2" t="s">
        <v>3</v>
      </c>
      <c r="AA49" s="1" t="s">
        <v>4</v>
      </c>
      <c r="AB49" t="s">
        <v>4</v>
      </c>
      <c r="AC49" t="s">
        <v>4</v>
      </c>
      <c r="AD49" t="s">
        <v>4</v>
      </c>
      <c r="AE49" t="s">
        <v>4</v>
      </c>
      <c r="AF49" t="s">
        <v>4</v>
      </c>
      <c r="AG49" t="s">
        <v>4</v>
      </c>
      <c r="AH49" t="s">
        <v>4</v>
      </c>
      <c r="AI49" t="s">
        <v>4</v>
      </c>
      <c r="AJ49" t="s">
        <v>4</v>
      </c>
      <c r="AK49" t="s">
        <v>4</v>
      </c>
      <c r="AL49" t="s">
        <v>4</v>
      </c>
      <c r="AM49" t="s">
        <v>4</v>
      </c>
      <c r="AN49" t="s">
        <v>4</v>
      </c>
      <c r="AO49" t="s">
        <v>4</v>
      </c>
      <c r="AP49" t="s">
        <v>4</v>
      </c>
      <c r="AQ49" t="s">
        <v>4</v>
      </c>
      <c r="AR49" t="s">
        <v>4</v>
      </c>
      <c r="AS49" t="s">
        <v>4</v>
      </c>
      <c r="AT49" t="s">
        <v>4</v>
      </c>
      <c r="AU49" t="s">
        <v>4</v>
      </c>
      <c r="AV49" t="s">
        <v>4</v>
      </c>
      <c r="AW49" t="s">
        <v>4</v>
      </c>
      <c r="AX49" t="s">
        <v>4</v>
      </c>
      <c r="AY49" s="1" t="s">
        <v>4</v>
      </c>
      <c r="AZ49" s="2" t="s">
        <v>3</v>
      </c>
      <c r="BA49" t="s">
        <v>3</v>
      </c>
      <c r="BB49" t="s">
        <v>3</v>
      </c>
      <c r="BC49" t="s">
        <v>3</v>
      </c>
      <c r="BD49" t="s">
        <v>3</v>
      </c>
      <c r="BE49" t="s">
        <v>3</v>
      </c>
      <c r="BF49" t="s">
        <v>3</v>
      </c>
      <c r="BG49" t="s">
        <v>3</v>
      </c>
      <c r="BH49" t="s">
        <v>3</v>
      </c>
      <c r="BI49" t="s">
        <v>3</v>
      </c>
      <c r="BJ49" t="s">
        <v>3</v>
      </c>
      <c r="BK49" t="s">
        <v>3</v>
      </c>
      <c r="BL49" t="s">
        <v>3</v>
      </c>
      <c r="BM49" t="s">
        <v>3</v>
      </c>
      <c r="BN49" t="s">
        <v>3</v>
      </c>
      <c r="BO49" t="s">
        <v>3</v>
      </c>
      <c r="BP49" t="s">
        <v>3</v>
      </c>
      <c r="BQ49" t="s">
        <v>3</v>
      </c>
      <c r="BR49" t="s">
        <v>3</v>
      </c>
      <c r="BS49" t="s">
        <v>3</v>
      </c>
      <c r="BT49" t="s">
        <v>3</v>
      </c>
      <c r="BU49" t="s">
        <v>3</v>
      </c>
      <c r="BV49" t="s">
        <v>3</v>
      </c>
      <c r="BW49" t="s">
        <v>3</v>
      </c>
      <c r="BX49" s="2" t="s">
        <v>3</v>
      </c>
      <c r="BY49" t="s">
        <v>4</v>
      </c>
      <c r="BZ49" t="s">
        <v>4</v>
      </c>
      <c r="CA49" t="s">
        <v>4</v>
      </c>
      <c r="CB49" t="s">
        <v>4</v>
      </c>
      <c r="CC49" t="s">
        <v>4</v>
      </c>
      <c r="CD49" t="s">
        <v>4</v>
      </c>
    </row>
    <row r="50" spans="1:82" x14ac:dyDescent="0.25">
      <c r="A50">
        <v>49</v>
      </c>
      <c r="B50" s="2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 t="s">
        <v>3</v>
      </c>
      <c r="U50" t="s">
        <v>3</v>
      </c>
      <c r="V50" t="s">
        <v>3</v>
      </c>
      <c r="W50" t="s">
        <v>3</v>
      </c>
      <c r="X50" t="s">
        <v>3</v>
      </c>
      <c r="Y50" t="s">
        <v>3</v>
      </c>
      <c r="Z50" s="2" t="s">
        <v>3</v>
      </c>
      <c r="AA50" s="1" t="s">
        <v>4</v>
      </c>
      <c r="AB50" t="s">
        <v>4</v>
      </c>
      <c r="AC50" t="s">
        <v>4</v>
      </c>
      <c r="AD50" t="s">
        <v>4</v>
      </c>
      <c r="AE50" t="s">
        <v>4</v>
      </c>
      <c r="AF50" t="s">
        <v>4</v>
      </c>
      <c r="AG50" t="s">
        <v>4</v>
      </c>
      <c r="AH50" t="s">
        <v>4</v>
      </c>
      <c r="AI50" t="s">
        <v>4</v>
      </c>
      <c r="AJ50" t="s">
        <v>4</v>
      </c>
      <c r="AK50" t="s">
        <v>4</v>
      </c>
      <c r="AL50" t="s">
        <v>4</v>
      </c>
      <c r="AM50" t="s">
        <v>4</v>
      </c>
      <c r="AN50" t="s">
        <v>4</v>
      </c>
      <c r="AO50" t="s">
        <v>4</v>
      </c>
      <c r="AP50" t="s">
        <v>4</v>
      </c>
      <c r="AQ50" t="s">
        <v>4</v>
      </c>
      <c r="AR50" t="s">
        <v>4</v>
      </c>
      <c r="AS50" t="s">
        <v>4</v>
      </c>
      <c r="AT50" t="s">
        <v>4</v>
      </c>
      <c r="AU50" t="s">
        <v>4</v>
      </c>
      <c r="AV50" t="s">
        <v>4</v>
      </c>
      <c r="AW50" t="s">
        <v>4</v>
      </c>
      <c r="AX50" t="s">
        <v>4</v>
      </c>
      <c r="AY50" s="1" t="s">
        <v>4</v>
      </c>
      <c r="AZ50" s="2" t="s">
        <v>3</v>
      </c>
      <c r="BA50" t="s">
        <v>3</v>
      </c>
      <c r="BB50" t="s">
        <v>3</v>
      </c>
      <c r="BC50" t="s">
        <v>3</v>
      </c>
      <c r="BD50" t="s">
        <v>3</v>
      </c>
      <c r="BE50" t="s">
        <v>3</v>
      </c>
      <c r="BF50" t="s">
        <v>3</v>
      </c>
      <c r="BG50" t="s">
        <v>3</v>
      </c>
      <c r="BH50" t="s">
        <v>3</v>
      </c>
      <c r="BI50" t="s">
        <v>3</v>
      </c>
      <c r="BJ50" t="s">
        <v>3</v>
      </c>
      <c r="BK50" t="s">
        <v>3</v>
      </c>
      <c r="BL50" t="s">
        <v>3</v>
      </c>
      <c r="BM50" t="s">
        <v>3</v>
      </c>
      <c r="BN50" t="s">
        <v>3</v>
      </c>
      <c r="BO50" t="s">
        <v>3</v>
      </c>
      <c r="BP50" t="s">
        <v>3</v>
      </c>
      <c r="BQ50" t="s">
        <v>3</v>
      </c>
      <c r="BR50" t="s">
        <v>3</v>
      </c>
      <c r="BS50" t="s">
        <v>3</v>
      </c>
      <c r="BT50" t="s">
        <v>3</v>
      </c>
      <c r="BU50" t="s">
        <v>3</v>
      </c>
      <c r="BV50" t="s">
        <v>3</v>
      </c>
      <c r="BW50" t="s">
        <v>3</v>
      </c>
      <c r="BX50" s="2" t="s">
        <v>3</v>
      </c>
      <c r="BY50" t="s">
        <v>4</v>
      </c>
      <c r="BZ50" t="s">
        <v>4</v>
      </c>
      <c r="CA50" t="s">
        <v>4</v>
      </c>
      <c r="CB50" t="s">
        <v>4</v>
      </c>
      <c r="CC50" t="s">
        <v>4</v>
      </c>
      <c r="CD50" t="s">
        <v>4</v>
      </c>
    </row>
    <row r="51" spans="1:82" x14ac:dyDescent="0.25">
      <c r="A51">
        <v>50</v>
      </c>
      <c r="B51" s="2" t="s">
        <v>3</v>
      </c>
      <c r="C51" s="2" t="s">
        <v>3</v>
      </c>
      <c r="D51" s="2" t="s">
        <v>3</v>
      </c>
      <c r="E51" s="2" t="s">
        <v>3</v>
      </c>
      <c r="F51" s="2" t="s">
        <v>3</v>
      </c>
      <c r="G51" s="2" t="s">
        <v>3</v>
      </c>
      <c r="H51" s="2" t="s">
        <v>3</v>
      </c>
      <c r="I51" s="2" t="s">
        <v>3</v>
      </c>
      <c r="J51" s="2" t="s">
        <v>3</v>
      </c>
      <c r="K51" s="2" t="s">
        <v>3</v>
      </c>
      <c r="L51" s="2" t="s">
        <v>3</v>
      </c>
      <c r="M51" s="2" t="s">
        <v>3</v>
      </c>
      <c r="N51" s="2" t="s">
        <v>3</v>
      </c>
      <c r="O51" s="2" t="s">
        <v>3</v>
      </c>
      <c r="P51" s="2" t="s">
        <v>3</v>
      </c>
      <c r="Q51" s="2" t="s">
        <v>3</v>
      </c>
      <c r="R51" s="2" t="s">
        <v>3</v>
      </c>
      <c r="S51" s="2" t="s">
        <v>3</v>
      </c>
      <c r="T51" s="2" t="s">
        <v>3</v>
      </c>
      <c r="U51" s="2" t="s">
        <v>3</v>
      </c>
      <c r="V51" s="2" t="s">
        <v>3</v>
      </c>
      <c r="W51" s="2" t="s">
        <v>3</v>
      </c>
      <c r="X51" s="2" t="s">
        <v>3</v>
      </c>
      <c r="Y51" s="2" t="s">
        <v>3</v>
      </c>
      <c r="Z51" s="2" t="s">
        <v>3</v>
      </c>
      <c r="AA51" s="1" t="s">
        <v>4</v>
      </c>
      <c r="AB51" s="1" t="s">
        <v>4</v>
      </c>
      <c r="AC51" s="1" t="s">
        <v>4</v>
      </c>
      <c r="AD51" s="1" t="s">
        <v>4</v>
      </c>
      <c r="AE51" s="1" t="s">
        <v>4</v>
      </c>
      <c r="AF51" s="1" t="s">
        <v>4</v>
      </c>
      <c r="AG51" s="1" t="s">
        <v>4</v>
      </c>
      <c r="AH51" s="1" t="s">
        <v>4</v>
      </c>
      <c r="AI51" s="1" t="s">
        <v>4</v>
      </c>
      <c r="AJ51" s="1" t="s">
        <v>4</v>
      </c>
      <c r="AK51" s="1" t="s">
        <v>4</v>
      </c>
      <c r="AL51" s="1" t="s">
        <v>4</v>
      </c>
      <c r="AM51" s="1" t="s">
        <v>4</v>
      </c>
      <c r="AN51" s="1" t="s">
        <v>4</v>
      </c>
      <c r="AO51" s="1" t="s">
        <v>4</v>
      </c>
      <c r="AP51" s="1" t="s">
        <v>4</v>
      </c>
      <c r="AQ51" s="1" t="s">
        <v>4</v>
      </c>
      <c r="AR51" s="1" t="s">
        <v>4</v>
      </c>
      <c r="AS51" s="1" t="s">
        <v>4</v>
      </c>
      <c r="AT51" s="1" t="s">
        <v>4</v>
      </c>
      <c r="AU51" s="1" t="s">
        <v>4</v>
      </c>
      <c r="AV51" s="1" t="s">
        <v>4</v>
      </c>
      <c r="AW51" s="1" t="s">
        <v>4</v>
      </c>
      <c r="AX51" s="1" t="s">
        <v>4</v>
      </c>
      <c r="AY51" s="1" t="s">
        <v>4</v>
      </c>
      <c r="AZ51" s="2" t="s">
        <v>3</v>
      </c>
      <c r="BA51" s="2" t="s">
        <v>3</v>
      </c>
      <c r="BB51" s="2" t="s">
        <v>3</v>
      </c>
      <c r="BC51" s="2" t="s">
        <v>3</v>
      </c>
      <c r="BD51" s="2" t="s">
        <v>3</v>
      </c>
      <c r="BE51" s="2" t="s">
        <v>3</v>
      </c>
      <c r="BF51" s="2" t="s">
        <v>3</v>
      </c>
      <c r="BG51" s="2" t="s">
        <v>3</v>
      </c>
      <c r="BH51" s="2" t="s">
        <v>3</v>
      </c>
      <c r="BI51" s="2" t="s">
        <v>3</v>
      </c>
      <c r="BJ51" s="2" t="s">
        <v>3</v>
      </c>
      <c r="BK51" s="2" t="s">
        <v>3</v>
      </c>
      <c r="BL51" s="2" t="s">
        <v>3</v>
      </c>
      <c r="BM51" s="2" t="s">
        <v>3</v>
      </c>
      <c r="BN51" s="2" t="s">
        <v>3</v>
      </c>
      <c r="BO51" s="2" t="s">
        <v>3</v>
      </c>
      <c r="BP51" s="2" t="s">
        <v>3</v>
      </c>
      <c r="BQ51" s="2" t="s">
        <v>3</v>
      </c>
      <c r="BR51" s="2" t="s">
        <v>3</v>
      </c>
      <c r="BS51" s="2" t="s">
        <v>3</v>
      </c>
      <c r="BT51" s="2" t="s">
        <v>3</v>
      </c>
      <c r="BU51" s="2" t="s">
        <v>3</v>
      </c>
      <c r="BV51" s="2" t="s">
        <v>3</v>
      </c>
      <c r="BW51" s="2" t="s">
        <v>3</v>
      </c>
      <c r="BX51" s="2" t="s">
        <v>3</v>
      </c>
      <c r="BY51" t="s">
        <v>4</v>
      </c>
      <c r="BZ51" t="s">
        <v>4</v>
      </c>
      <c r="CA51" t="s">
        <v>4</v>
      </c>
      <c r="CB51" t="s">
        <v>4</v>
      </c>
      <c r="CC51" t="s">
        <v>4</v>
      </c>
      <c r="CD51" t="s">
        <v>4</v>
      </c>
    </row>
    <row r="52" spans="1:82" x14ac:dyDescent="0.25">
      <c r="A52">
        <v>51</v>
      </c>
      <c r="B52" s="1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  <c r="V52" t="s">
        <v>4</v>
      </c>
      <c r="W52" t="s">
        <v>4</v>
      </c>
      <c r="X52" t="s">
        <v>4</v>
      </c>
      <c r="Y52" t="s">
        <v>4</v>
      </c>
      <c r="Z52" t="s">
        <v>4</v>
      </c>
      <c r="AA52" s="2" t="s">
        <v>3</v>
      </c>
      <c r="AB52" s="2" t="s">
        <v>3</v>
      </c>
      <c r="AC52" s="2" t="s">
        <v>3</v>
      </c>
      <c r="AD52" s="2" t="s">
        <v>3</v>
      </c>
      <c r="AE52" s="2" t="s">
        <v>3</v>
      </c>
      <c r="AF52" s="2" t="s">
        <v>3</v>
      </c>
      <c r="AG52" s="2" t="s">
        <v>3</v>
      </c>
      <c r="AH52" s="2" t="s">
        <v>3</v>
      </c>
      <c r="AI52" s="2" t="s">
        <v>3</v>
      </c>
      <c r="AJ52" s="2" t="s">
        <v>3</v>
      </c>
      <c r="AK52" s="2" t="s">
        <v>3</v>
      </c>
      <c r="AL52" s="2" t="s">
        <v>3</v>
      </c>
      <c r="AM52" s="2" t="s">
        <v>3</v>
      </c>
      <c r="AN52" s="2" t="s">
        <v>3</v>
      </c>
      <c r="AO52" s="2" t="s">
        <v>3</v>
      </c>
      <c r="AP52" s="2" t="s">
        <v>3</v>
      </c>
      <c r="AQ52" s="2" t="s">
        <v>3</v>
      </c>
      <c r="AR52" s="2" t="s">
        <v>3</v>
      </c>
      <c r="AS52" s="2" t="s">
        <v>3</v>
      </c>
      <c r="AT52" s="2" t="s">
        <v>3</v>
      </c>
      <c r="AU52" s="2" t="s">
        <v>3</v>
      </c>
      <c r="AV52" s="2" t="s">
        <v>3</v>
      </c>
      <c r="AW52" s="2" t="s">
        <v>3</v>
      </c>
      <c r="AX52" s="2" t="s">
        <v>3</v>
      </c>
      <c r="AY52" s="2" t="s">
        <v>3</v>
      </c>
      <c r="AZ52" s="1" t="s">
        <v>4</v>
      </c>
      <c r="BA52" s="1" t="s">
        <v>4</v>
      </c>
      <c r="BB52" s="1" t="s">
        <v>4</v>
      </c>
      <c r="BC52" s="1" t="s">
        <v>4</v>
      </c>
      <c r="BD52" s="1" t="s">
        <v>4</v>
      </c>
      <c r="BE52" s="1" t="s">
        <v>4</v>
      </c>
      <c r="BF52" s="1" t="s">
        <v>4</v>
      </c>
      <c r="BG52" s="1" t="s">
        <v>4</v>
      </c>
      <c r="BH52" s="1" t="s">
        <v>4</v>
      </c>
      <c r="BI52" s="1" t="s">
        <v>4</v>
      </c>
      <c r="BJ52" s="1" t="s">
        <v>4</v>
      </c>
      <c r="BK52" s="1" t="s">
        <v>4</v>
      </c>
      <c r="BL52" s="1" t="s">
        <v>4</v>
      </c>
      <c r="BM52" s="1" t="s">
        <v>4</v>
      </c>
      <c r="BN52" s="1" t="s">
        <v>4</v>
      </c>
      <c r="BO52" s="1" t="s">
        <v>4</v>
      </c>
      <c r="BP52" s="1" t="s">
        <v>4</v>
      </c>
      <c r="BQ52" s="1" t="s">
        <v>4</v>
      </c>
      <c r="BR52" s="1" t="s">
        <v>4</v>
      </c>
      <c r="BS52" s="1" t="s">
        <v>4</v>
      </c>
      <c r="BT52" s="1" t="s">
        <v>4</v>
      </c>
      <c r="BU52" s="1" t="s">
        <v>4</v>
      </c>
      <c r="BV52" s="1" t="s">
        <v>4</v>
      </c>
      <c r="BW52" s="1" t="s">
        <v>4</v>
      </c>
      <c r="BX52" s="1" t="s">
        <v>4</v>
      </c>
      <c r="BY52" t="s">
        <v>3</v>
      </c>
      <c r="BZ52" t="s">
        <v>3</v>
      </c>
      <c r="CA52" t="s">
        <v>3</v>
      </c>
      <c r="CB52" t="s">
        <v>3</v>
      </c>
      <c r="CC52" t="s">
        <v>3</v>
      </c>
      <c r="CD52" t="s">
        <v>3</v>
      </c>
    </row>
    <row r="53" spans="1:82" x14ac:dyDescent="0.25">
      <c r="A53">
        <v>52</v>
      </c>
      <c r="B53" s="1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  <c r="V53" t="s">
        <v>4</v>
      </c>
      <c r="W53" t="s">
        <v>4</v>
      </c>
      <c r="X53" t="s">
        <v>4</v>
      </c>
      <c r="Y53" t="s">
        <v>4</v>
      </c>
      <c r="Z53" t="s">
        <v>4</v>
      </c>
      <c r="AA53" s="2" t="s">
        <v>3</v>
      </c>
      <c r="AB53" t="s">
        <v>3</v>
      </c>
      <c r="AC53" t="s">
        <v>3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 t="s">
        <v>3</v>
      </c>
      <c r="AM53" t="s">
        <v>3</v>
      </c>
      <c r="AN53" t="s">
        <v>3</v>
      </c>
      <c r="AO53" t="s">
        <v>3</v>
      </c>
      <c r="AP53" t="s">
        <v>3</v>
      </c>
      <c r="AQ53" t="s">
        <v>3</v>
      </c>
      <c r="AR53" t="s">
        <v>3</v>
      </c>
      <c r="AS53" t="s">
        <v>3</v>
      </c>
      <c r="AT53" t="s">
        <v>3</v>
      </c>
      <c r="AU53" t="s">
        <v>3</v>
      </c>
      <c r="AV53" t="s">
        <v>3</v>
      </c>
      <c r="AW53" t="s">
        <v>3</v>
      </c>
      <c r="AX53" t="s">
        <v>3</v>
      </c>
      <c r="AY53" s="2" t="s">
        <v>3</v>
      </c>
      <c r="AZ53" s="1" t="s">
        <v>4</v>
      </c>
      <c r="BA53" t="s">
        <v>4</v>
      </c>
      <c r="BB53" t="s">
        <v>4</v>
      </c>
      <c r="BC53" t="s">
        <v>4</v>
      </c>
      <c r="BD53" t="s">
        <v>4</v>
      </c>
      <c r="BE53" t="s">
        <v>4</v>
      </c>
      <c r="BF53" t="s">
        <v>4</v>
      </c>
      <c r="BG53" t="s">
        <v>4</v>
      </c>
      <c r="BH53" t="s">
        <v>4</v>
      </c>
      <c r="BI53" t="s">
        <v>4</v>
      </c>
      <c r="BJ53" t="s">
        <v>4</v>
      </c>
      <c r="BK53" t="s">
        <v>4</v>
      </c>
      <c r="BL53" t="s">
        <v>4</v>
      </c>
      <c r="BM53" t="s">
        <v>4</v>
      </c>
      <c r="BN53" t="s">
        <v>4</v>
      </c>
      <c r="BO53" t="s">
        <v>4</v>
      </c>
      <c r="BP53" t="s">
        <v>4</v>
      </c>
      <c r="BQ53" t="s">
        <v>4</v>
      </c>
      <c r="BR53" t="s">
        <v>4</v>
      </c>
      <c r="BS53" t="s">
        <v>4</v>
      </c>
      <c r="BT53" t="s">
        <v>4</v>
      </c>
      <c r="BU53" t="s">
        <v>4</v>
      </c>
      <c r="BV53" t="s">
        <v>4</v>
      </c>
      <c r="BW53" t="s">
        <v>4</v>
      </c>
      <c r="BX53" s="1" t="s">
        <v>4</v>
      </c>
      <c r="BY53" t="s">
        <v>3</v>
      </c>
      <c r="BZ53" t="s">
        <v>3</v>
      </c>
      <c r="CA53" t="s">
        <v>3</v>
      </c>
      <c r="CB53" t="s">
        <v>3</v>
      </c>
      <c r="CC53" t="s">
        <v>3</v>
      </c>
      <c r="CD53" t="s">
        <v>3</v>
      </c>
    </row>
    <row r="54" spans="1:82" x14ac:dyDescent="0.25">
      <c r="A54">
        <v>53</v>
      </c>
      <c r="B54" s="1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  <c r="V54" t="s">
        <v>4</v>
      </c>
      <c r="W54" t="s">
        <v>4</v>
      </c>
      <c r="X54" t="s">
        <v>4</v>
      </c>
      <c r="Y54" t="s">
        <v>4</v>
      </c>
      <c r="Z54" t="s">
        <v>4</v>
      </c>
      <c r="AA54" s="2" t="s">
        <v>3</v>
      </c>
      <c r="AB54" t="s">
        <v>3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  <c r="AN54" t="s">
        <v>3</v>
      </c>
      <c r="AO54" t="s">
        <v>3</v>
      </c>
      <c r="AP54" t="s">
        <v>3</v>
      </c>
      <c r="AQ54" t="s">
        <v>3</v>
      </c>
      <c r="AR54" t="s">
        <v>3</v>
      </c>
      <c r="AS54" t="s">
        <v>3</v>
      </c>
      <c r="AT54" t="s">
        <v>3</v>
      </c>
      <c r="AU54" t="s">
        <v>3</v>
      </c>
      <c r="AV54" t="s">
        <v>3</v>
      </c>
      <c r="AW54" t="s">
        <v>3</v>
      </c>
      <c r="AX54" t="s">
        <v>3</v>
      </c>
      <c r="AY54" s="2" t="s">
        <v>3</v>
      </c>
      <c r="AZ54" s="1" t="s">
        <v>4</v>
      </c>
      <c r="BA54" t="s">
        <v>4</v>
      </c>
      <c r="BB54" t="s">
        <v>4</v>
      </c>
      <c r="BC54" t="s">
        <v>4</v>
      </c>
      <c r="BD54" t="s">
        <v>4</v>
      </c>
      <c r="BE54" t="s">
        <v>4</v>
      </c>
      <c r="BF54" t="s">
        <v>4</v>
      </c>
      <c r="BG54" t="s">
        <v>4</v>
      </c>
      <c r="BH54" t="s">
        <v>4</v>
      </c>
      <c r="BI54" t="s">
        <v>4</v>
      </c>
      <c r="BJ54" t="s">
        <v>4</v>
      </c>
      <c r="BK54" t="s">
        <v>4</v>
      </c>
      <c r="BL54" t="s">
        <v>4</v>
      </c>
      <c r="BM54" t="s">
        <v>4</v>
      </c>
      <c r="BN54" t="s">
        <v>4</v>
      </c>
      <c r="BO54" t="s">
        <v>4</v>
      </c>
      <c r="BP54" t="s">
        <v>4</v>
      </c>
      <c r="BQ54" t="s">
        <v>4</v>
      </c>
      <c r="BR54" t="s">
        <v>4</v>
      </c>
      <c r="BS54" t="s">
        <v>4</v>
      </c>
      <c r="BT54" t="s">
        <v>4</v>
      </c>
      <c r="BU54" t="s">
        <v>4</v>
      </c>
      <c r="BV54" t="s">
        <v>4</v>
      </c>
      <c r="BW54" t="s">
        <v>4</v>
      </c>
      <c r="BX54" s="1" t="s">
        <v>4</v>
      </c>
      <c r="BY54" t="s">
        <v>3</v>
      </c>
      <c r="BZ54" t="s">
        <v>3</v>
      </c>
      <c r="CA54" t="s">
        <v>3</v>
      </c>
      <c r="CB54" t="s">
        <v>3</v>
      </c>
      <c r="CC54" t="s">
        <v>3</v>
      </c>
      <c r="CD54" t="s">
        <v>3</v>
      </c>
    </row>
    <row r="55" spans="1:82" x14ac:dyDescent="0.25">
      <c r="A55">
        <v>54</v>
      </c>
      <c r="B55" s="1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  <c r="V55" t="s">
        <v>4</v>
      </c>
      <c r="W55" t="s">
        <v>4</v>
      </c>
      <c r="X55" t="s">
        <v>4</v>
      </c>
      <c r="Y55" t="s">
        <v>4</v>
      </c>
      <c r="Z55" t="s">
        <v>4</v>
      </c>
      <c r="AA55" s="2" t="s">
        <v>3</v>
      </c>
      <c r="AB55" t="s">
        <v>3</v>
      </c>
      <c r="AC55" t="s">
        <v>3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 t="s">
        <v>3</v>
      </c>
      <c r="AM55" t="s">
        <v>3</v>
      </c>
      <c r="AN55" t="s">
        <v>3</v>
      </c>
      <c r="AO55" t="s">
        <v>3</v>
      </c>
      <c r="AP55" t="s">
        <v>3</v>
      </c>
      <c r="AQ55" t="s">
        <v>3</v>
      </c>
      <c r="AR55" t="s">
        <v>3</v>
      </c>
      <c r="AS55" t="s">
        <v>3</v>
      </c>
      <c r="AT55" t="s">
        <v>3</v>
      </c>
      <c r="AU55" t="s">
        <v>3</v>
      </c>
      <c r="AV55" t="s">
        <v>3</v>
      </c>
      <c r="AW55" t="s">
        <v>3</v>
      </c>
      <c r="AX55" t="s">
        <v>3</v>
      </c>
      <c r="AY55" s="2" t="s">
        <v>3</v>
      </c>
      <c r="AZ55" s="1" t="s">
        <v>4</v>
      </c>
      <c r="BA55" t="s">
        <v>4</v>
      </c>
      <c r="BB55" t="s">
        <v>4</v>
      </c>
      <c r="BC55" t="s">
        <v>4</v>
      </c>
      <c r="BD55" t="s">
        <v>4</v>
      </c>
      <c r="BE55" t="s">
        <v>4</v>
      </c>
      <c r="BF55" t="s">
        <v>4</v>
      </c>
      <c r="BG55" t="s">
        <v>4</v>
      </c>
      <c r="BH55" t="s">
        <v>4</v>
      </c>
      <c r="BI55" t="s">
        <v>4</v>
      </c>
      <c r="BJ55" t="s">
        <v>4</v>
      </c>
      <c r="BK55" t="s">
        <v>4</v>
      </c>
      <c r="BL55" t="s">
        <v>4</v>
      </c>
      <c r="BM55" t="s">
        <v>4</v>
      </c>
      <c r="BN55" t="s">
        <v>4</v>
      </c>
      <c r="BO55" t="s">
        <v>4</v>
      </c>
      <c r="BP55" t="s">
        <v>4</v>
      </c>
      <c r="BQ55" t="s">
        <v>4</v>
      </c>
      <c r="BR55" t="s">
        <v>4</v>
      </c>
      <c r="BS55" t="s">
        <v>4</v>
      </c>
      <c r="BT55" t="s">
        <v>4</v>
      </c>
      <c r="BU55" t="s">
        <v>4</v>
      </c>
      <c r="BV55" t="s">
        <v>4</v>
      </c>
      <c r="BW55" t="s">
        <v>4</v>
      </c>
      <c r="BX55" s="1" t="s">
        <v>4</v>
      </c>
      <c r="BY55" t="s">
        <v>3</v>
      </c>
      <c r="BZ55" t="s">
        <v>3</v>
      </c>
      <c r="CA55" t="s">
        <v>3</v>
      </c>
      <c r="CB55" t="s">
        <v>3</v>
      </c>
      <c r="CC55" t="s">
        <v>3</v>
      </c>
      <c r="CD55" t="s">
        <v>3</v>
      </c>
    </row>
    <row r="56" spans="1:82" x14ac:dyDescent="0.25">
      <c r="A56">
        <v>55</v>
      </c>
      <c r="B56" s="1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  <c r="V56" t="s">
        <v>4</v>
      </c>
      <c r="W56" t="s">
        <v>4</v>
      </c>
      <c r="X56" t="s">
        <v>4</v>
      </c>
      <c r="Y56" t="s">
        <v>4</v>
      </c>
      <c r="Z56" t="s">
        <v>4</v>
      </c>
      <c r="AA56" s="2" t="s">
        <v>3</v>
      </c>
      <c r="AB56" t="s">
        <v>3</v>
      </c>
      <c r="AC56" t="s">
        <v>3</v>
      </c>
      <c r="AD56" t="s">
        <v>3</v>
      </c>
      <c r="AE56" t="s">
        <v>3</v>
      </c>
      <c r="AF56" t="s">
        <v>3</v>
      </c>
      <c r="AG56" t="s">
        <v>3</v>
      </c>
      <c r="AH56" t="s">
        <v>3</v>
      </c>
      <c r="AI56" t="s">
        <v>3</v>
      </c>
      <c r="AJ56" t="s">
        <v>3</v>
      </c>
      <c r="AK56" t="s">
        <v>3</v>
      </c>
      <c r="AL56" t="s">
        <v>3</v>
      </c>
      <c r="AM56" t="s">
        <v>3</v>
      </c>
      <c r="AN56" t="s">
        <v>3</v>
      </c>
      <c r="AO56" t="s">
        <v>3</v>
      </c>
      <c r="AP56" t="s">
        <v>3</v>
      </c>
      <c r="AQ56" t="s">
        <v>3</v>
      </c>
      <c r="AR56" t="s">
        <v>3</v>
      </c>
      <c r="AS56" t="s">
        <v>3</v>
      </c>
      <c r="AT56" t="s">
        <v>3</v>
      </c>
      <c r="AU56" t="s">
        <v>3</v>
      </c>
      <c r="AV56" t="s">
        <v>3</v>
      </c>
      <c r="AW56" t="s">
        <v>3</v>
      </c>
      <c r="AX56" t="s">
        <v>3</v>
      </c>
      <c r="AY56" s="2" t="s">
        <v>3</v>
      </c>
      <c r="AZ56" s="1" t="s">
        <v>4</v>
      </c>
      <c r="BA56" t="s">
        <v>4</v>
      </c>
      <c r="BB56" t="s">
        <v>4</v>
      </c>
      <c r="BC56" t="s">
        <v>4</v>
      </c>
      <c r="BD56" t="s">
        <v>4</v>
      </c>
      <c r="BE56" t="s">
        <v>4</v>
      </c>
      <c r="BF56" t="s">
        <v>4</v>
      </c>
      <c r="BG56" t="s">
        <v>4</v>
      </c>
      <c r="BH56" t="s">
        <v>4</v>
      </c>
      <c r="BI56" t="s">
        <v>4</v>
      </c>
      <c r="BJ56" t="s">
        <v>4</v>
      </c>
      <c r="BK56" t="s">
        <v>4</v>
      </c>
      <c r="BL56" t="s">
        <v>4</v>
      </c>
      <c r="BM56" t="s">
        <v>4</v>
      </c>
      <c r="BN56" t="s">
        <v>4</v>
      </c>
      <c r="BO56" t="s">
        <v>4</v>
      </c>
      <c r="BP56" t="s">
        <v>4</v>
      </c>
      <c r="BQ56" t="s">
        <v>4</v>
      </c>
      <c r="BR56" t="s">
        <v>4</v>
      </c>
      <c r="BS56" t="s">
        <v>4</v>
      </c>
      <c r="BT56" t="s">
        <v>4</v>
      </c>
      <c r="BU56" t="s">
        <v>4</v>
      </c>
      <c r="BV56" t="s">
        <v>4</v>
      </c>
      <c r="BW56" t="s">
        <v>4</v>
      </c>
      <c r="BX56" s="1" t="s">
        <v>4</v>
      </c>
      <c r="BY56" t="s">
        <v>3</v>
      </c>
      <c r="BZ56" t="s">
        <v>3</v>
      </c>
      <c r="CA56" t="s">
        <v>3</v>
      </c>
      <c r="CB56" t="s">
        <v>3</v>
      </c>
      <c r="CC56" t="s">
        <v>3</v>
      </c>
      <c r="CD56" t="s">
        <v>3</v>
      </c>
    </row>
    <row r="57" spans="1:82" x14ac:dyDescent="0.25">
      <c r="A57">
        <v>56</v>
      </c>
      <c r="B57" s="1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  <c r="V57" t="s">
        <v>4</v>
      </c>
      <c r="W57" t="s">
        <v>4</v>
      </c>
      <c r="X57" t="s">
        <v>4</v>
      </c>
      <c r="Y57" t="s">
        <v>4</v>
      </c>
      <c r="Z57" t="s">
        <v>4</v>
      </c>
      <c r="AA57" s="2" t="s">
        <v>3</v>
      </c>
      <c r="AB57" t="s">
        <v>3</v>
      </c>
      <c r="AC57" t="s">
        <v>3</v>
      </c>
      <c r="AD57" t="s">
        <v>3</v>
      </c>
      <c r="AE57" t="s">
        <v>3</v>
      </c>
      <c r="AF57" t="s">
        <v>3</v>
      </c>
      <c r="AG57" t="s">
        <v>3</v>
      </c>
      <c r="AH57" t="s">
        <v>3</v>
      </c>
      <c r="AI57" t="s">
        <v>3</v>
      </c>
      <c r="AJ57" t="s">
        <v>3</v>
      </c>
      <c r="AK57" t="s">
        <v>3</v>
      </c>
      <c r="AL57" t="s">
        <v>3</v>
      </c>
      <c r="AM57" t="s">
        <v>3</v>
      </c>
      <c r="AN57" t="s">
        <v>3</v>
      </c>
      <c r="AO57" t="s">
        <v>3</v>
      </c>
      <c r="AP57" t="s">
        <v>3</v>
      </c>
      <c r="AQ57" t="s">
        <v>3</v>
      </c>
      <c r="AR57" t="s">
        <v>3</v>
      </c>
      <c r="AS57" t="s">
        <v>3</v>
      </c>
      <c r="AT57" t="s">
        <v>3</v>
      </c>
      <c r="AU57" t="s">
        <v>3</v>
      </c>
      <c r="AV57" t="s">
        <v>3</v>
      </c>
      <c r="AW57" t="s">
        <v>3</v>
      </c>
      <c r="AX57" t="s">
        <v>3</v>
      </c>
      <c r="AY57" s="2" t="s">
        <v>3</v>
      </c>
      <c r="AZ57" s="1" t="s">
        <v>4</v>
      </c>
      <c r="BA57" t="s">
        <v>4</v>
      </c>
      <c r="BB57" t="s">
        <v>4</v>
      </c>
      <c r="BC57" t="s">
        <v>4</v>
      </c>
      <c r="BD57" t="s">
        <v>4</v>
      </c>
      <c r="BE57" t="s">
        <v>4</v>
      </c>
      <c r="BF57" t="s">
        <v>4</v>
      </c>
      <c r="BG57" t="s">
        <v>4</v>
      </c>
      <c r="BH57" t="s">
        <v>4</v>
      </c>
      <c r="BI57" t="s">
        <v>4</v>
      </c>
      <c r="BJ57" t="s">
        <v>4</v>
      </c>
      <c r="BK57" t="s">
        <v>4</v>
      </c>
      <c r="BL57" t="s">
        <v>4</v>
      </c>
      <c r="BM57" t="s">
        <v>4</v>
      </c>
      <c r="BN57" t="s">
        <v>4</v>
      </c>
      <c r="BO57" t="s">
        <v>4</v>
      </c>
      <c r="BP57" t="s">
        <v>4</v>
      </c>
      <c r="BQ57" t="s">
        <v>4</v>
      </c>
      <c r="BR57" t="s">
        <v>4</v>
      </c>
      <c r="BS57" t="s">
        <v>4</v>
      </c>
      <c r="BT57" t="s">
        <v>4</v>
      </c>
      <c r="BU57" t="s">
        <v>4</v>
      </c>
      <c r="BV57" t="s">
        <v>4</v>
      </c>
      <c r="BW57" t="s">
        <v>4</v>
      </c>
      <c r="BX57" s="1" t="s">
        <v>4</v>
      </c>
      <c r="BY57" t="s">
        <v>3</v>
      </c>
      <c r="BZ57" t="s">
        <v>3</v>
      </c>
      <c r="CA57" t="s">
        <v>3</v>
      </c>
      <c r="CB57" t="s">
        <v>3</v>
      </c>
      <c r="CC57" t="s">
        <v>3</v>
      </c>
      <c r="CD57" t="s">
        <v>3</v>
      </c>
    </row>
    <row r="58" spans="1:82" x14ac:dyDescent="0.25">
      <c r="A58">
        <v>57</v>
      </c>
      <c r="B58" s="1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  <c r="V58" t="s">
        <v>4</v>
      </c>
      <c r="W58" t="s">
        <v>4</v>
      </c>
      <c r="X58" t="s">
        <v>4</v>
      </c>
      <c r="Y58" t="s">
        <v>4</v>
      </c>
      <c r="Z58" t="s">
        <v>4</v>
      </c>
      <c r="AA58" s="2" t="s">
        <v>3</v>
      </c>
      <c r="AB58" t="s">
        <v>3</v>
      </c>
      <c r="AC58" t="s">
        <v>3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 t="s">
        <v>3</v>
      </c>
      <c r="AM58" t="s">
        <v>3</v>
      </c>
      <c r="AN58" t="s">
        <v>3</v>
      </c>
      <c r="AO58" t="s">
        <v>3</v>
      </c>
      <c r="AP58" t="s">
        <v>3</v>
      </c>
      <c r="AQ58" t="s">
        <v>3</v>
      </c>
      <c r="AR58" t="s">
        <v>3</v>
      </c>
      <c r="AS58" t="s">
        <v>3</v>
      </c>
      <c r="AT58" t="s">
        <v>3</v>
      </c>
      <c r="AU58" t="s">
        <v>3</v>
      </c>
      <c r="AV58" t="s">
        <v>3</v>
      </c>
      <c r="AW58" t="s">
        <v>3</v>
      </c>
      <c r="AX58" t="s">
        <v>3</v>
      </c>
      <c r="AY58" s="2" t="s">
        <v>3</v>
      </c>
      <c r="AZ58" s="1" t="s">
        <v>4</v>
      </c>
      <c r="BA58" t="s">
        <v>4</v>
      </c>
      <c r="BB58" t="s">
        <v>4</v>
      </c>
      <c r="BC58" t="s">
        <v>4</v>
      </c>
      <c r="BD58" t="s">
        <v>4</v>
      </c>
      <c r="BE58" t="s">
        <v>4</v>
      </c>
      <c r="BF58" t="s">
        <v>4</v>
      </c>
      <c r="BG58" t="s">
        <v>4</v>
      </c>
      <c r="BH58" t="s">
        <v>4</v>
      </c>
      <c r="BI58" t="s">
        <v>4</v>
      </c>
      <c r="BJ58" t="s">
        <v>4</v>
      </c>
      <c r="BK58" t="s">
        <v>4</v>
      </c>
      <c r="BL58" t="s">
        <v>4</v>
      </c>
      <c r="BM58" t="s">
        <v>4</v>
      </c>
      <c r="BN58" t="s">
        <v>4</v>
      </c>
      <c r="BO58" t="s">
        <v>4</v>
      </c>
      <c r="BP58" t="s">
        <v>4</v>
      </c>
      <c r="BQ58" t="s">
        <v>4</v>
      </c>
      <c r="BR58" t="s">
        <v>4</v>
      </c>
      <c r="BS58" t="s">
        <v>4</v>
      </c>
      <c r="BT58" t="s">
        <v>4</v>
      </c>
      <c r="BU58" t="s">
        <v>4</v>
      </c>
      <c r="BV58" t="s">
        <v>4</v>
      </c>
      <c r="BW58" t="s">
        <v>4</v>
      </c>
      <c r="BX58" s="1" t="s">
        <v>4</v>
      </c>
      <c r="BY58" t="s">
        <v>3</v>
      </c>
      <c r="BZ58" t="s">
        <v>3</v>
      </c>
      <c r="CA58" t="s">
        <v>3</v>
      </c>
      <c r="CB58" t="s">
        <v>3</v>
      </c>
      <c r="CC58" t="s">
        <v>3</v>
      </c>
      <c r="CD58" t="s">
        <v>3</v>
      </c>
    </row>
    <row r="59" spans="1:82" x14ac:dyDescent="0.25">
      <c r="A59">
        <v>58</v>
      </c>
      <c r="B59" s="1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  <c r="V59" t="s">
        <v>4</v>
      </c>
      <c r="W59" t="s">
        <v>4</v>
      </c>
      <c r="X59" t="s">
        <v>4</v>
      </c>
      <c r="Y59" t="s">
        <v>4</v>
      </c>
      <c r="Z59" t="s">
        <v>4</v>
      </c>
      <c r="AA59" s="2" t="s">
        <v>3</v>
      </c>
      <c r="AB59" t="s">
        <v>3</v>
      </c>
      <c r="AC59" t="s">
        <v>3</v>
      </c>
      <c r="AD59" t="s">
        <v>3</v>
      </c>
      <c r="AE59" t="s">
        <v>3</v>
      </c>
      <c r="AF59" t="s">
        <v>3</v>
      </c>
      <c r="AG59" t="s">
        <v>3</v>
      </c>
      <c r="AH59" t="s">
        <v>3</v>
      </c>
      <c r="AI59" t="s">
        <v>3</v>
      </c>
      <c r="AJ59" t="s">
        <v>3</v>
      </c>
      <c r="AK59" t="s">
        <v>3</v>
      </c>
      <c r="AL59" t="s">
        <v>3</v>
      </c>
      <c r="AM59" t="s">
        <v>3</v>
      </c>
      <c r="AN59" t="s">
        <v>3</v>
      </c>
      <c r="AO59" t="s">
        <v>3</v>
      </c>
      <c r="AP59" t="s">
        <v>3</v>
      </c>
      <c r="AQ59" t="s">
        <v>3</v>
      </c>
      <c r="AR59" t="s">
        <v>3</v>
      </c>
      <c r="AS59" t="s">
        <v>3</v>
      </c>
      <c r="AT59" t="s">
        <v>3</v>
      </c>
      <c r="AU59" t="s">
        <v>3</v>
      </c>
      <c r="AV59" t="s">
        <v>3</v>
      </c>
      <c r="AW59" t="s">
        <v>3</v>
      </c>
      <c r="AX59" t="s">
        <v>3</v>
      </c>
      <c r="AY59" s="2" t="s">
        <v>3</v>
      </c>
      <c r="AZ59" s="1" t="s">
        <v>4</v>
      </c>
      <c r="BA59" t="s">
        <v>4</v>
      </c>
      <c r="BB59" t="s">
        <v>4</v>
      </c>
      <c r="BC59" t="s">
        <v>4</v>
      </c>
      <c r="BD59" t="s">
        <v>4</v>
      </c>
      <c r="BE59" t="s">
        <v>4</v>
      </c>
      <c r="BF59" t="s">
        <v>4</v>
      </c>
      <c r="BG59" t="s">
        <v>4</v>
      </c>
      <c r="BH59" t="s">
        <v>4</v>
      </c>
      <c r="BI59" t="s">
        <v>4</v>
      </c>
      <c r="BJ59" t="s">
        <v>4</v>
      </c>
      <c r="BK59" t="s">
        <v>4</v>
      </c>
      <c r="BL59" t="s">
        <v>4</v>
      </c>
      <c r="BM59" t="s">
        <v>4</v>
      </c>
      <c r="BN59" t="s">
        <v>4</v>
      </c>
      <c r="BO59" t="s">
        <v>4</v>
      </c>
      <c r="BP59" t="s">
        <v>4</v>
      </c>
      <c r="BQ59" t="s">
        <v>4</v>
      </c>
      <c r="BR59" t="s">
        <v>4</v>
      </c>
      <c r="BS59" t="s">
        <v>4</v>
      </c>
      <c r="BT59" t="s">
        <v>4</v>
      </c>
      <c r="BU59" t="s">
        <v>4</v>
      </c>
      <c r="BV59" t="s">
        <v>4</v>
      </c>
      <c r="BW59" t="s">
        <v>4</v>
      </c>
      <c r="BX59" s="1" t="s">
        <v>4</v>
      </c>
      <c r="BY59" t="s">
        <v>3</v>
      </c>
      <c r="BZ59" t="s">
        <v>3</v>
      </c>
      <c r="CA59" t="s">
        <v>3</v>
      </c>
      <c r="CB59" t="s">
        <v>3</v>
      </c>
      <c r="CC59" t="s">
        <v>3</v>
      </c>
      <c r="CD59" t="s">
        <v>3</v>
      </c>
    </row>
    <row r="60" spans="1:82" x14ac:dyDescent="0.25">
      <c r="A60">
        <v>59</v>
      </c>
      <c r="B60" s="1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  <c r="V60" t="s">
        <v>4</v>
      </c>
      <c r="W60" t="s">
        <v>4</v>
      </c>
      <c r="X60" t="s">
        <v>4</v>
      </c>
      <c r="Y60" t="s">
        <v>4</v>
      </c>
      <c r="Z60" t="s">
        <v>4</v>
      </c>
      <c r="AA60" s="2" t="s">
        <v>3</v>
      </c>
      <c r="AB60" t="s">
        <v>3</v>
      </c>
      <c r="AC60" t="s">
        <v>3</v>
      </c>
      <c r="AD60" t="s">
        <v>3</v>
      </c>
      <c r="AE60" t="s">
        <v>3</v>
      </c>
      <c r="AF60" t="s">
        <v>3</v>
      </c>
      <c r="AG60" t="s">
        <v>3</v>
      </c>
      <c r="AH60" t="s">
        <v>3</v>
      </c>
      <c r="AI60" t="s">
        <v>3</v>
      </c>
      <c r="AJ60" t="s">
        <v>3</v>
      </c>
      <c r="AK60" t="s">
        <v>3</v>
      </c>
      <c r="AL60" t="s">
        <v>3</v>
      </c>
      <c r="AM60" t="s">
        <v>3</v>
      </c>
      <c r="AN60" t="s">
        <v>3</v>
      </c>
      <c r="AO60" t="s">
        <v>3</v>
      </c>
      <c r="AP60" t="s">
        <v>3</v>
      </c>
      <c r="AQ60" t="s">
        <v>3</v>
      </c>
      <c r="AR60" t="s">
        <v>3</v>
      </c>
      <c r="AS60" t="s">
        <v>3</v>
      </c>
      <c r="AT60" t="s">
        <v>3</v>
      </c>
      <c r="AU60" t="s">
        <v>3</v>
      </c>
      <c r="AV60" t="s">
        <v>3</v>
      </c>
      <c r="AW60" t="s">
        <v>3</v>
      </c>
      <c r="AX60" t="s">
        <v>3</v>
      </c>
      <c r="AY60" s="2" t="s">
        <v>3</v>
      </c>
      <c r="AZ60" s="1" t="s">
        <v>4</v>
      </c>
      <c r="BA60" t="s">
        <v>4</v>
      </c>
      <c r="BB60" t="s">
        <v>4</v>
      </c>
      <c r="BC60" t="s">
        <v>4</v>
      </c>
      <c r="BD60" t="s">
        <v>4</v>
      </c>
      <c r="BE60" t="s">
        <v>4</v>
      </c>
      <c r="BF60" t="s">
        <v>4</v>
      </c>
      <c r="BG60" t="s">
        <v>4</v>
      </c>
      <c r="BH60" t="s">
        <v>4</v>
      </c>
      <c r="BI60" t="s">
        <v>4</v>
      </c>
      <c r="BJ60" t="s">
        <v>4</v>
      </c>
      <c r="BK60" t="s">
        <v>4</v>
      </c>
      <c r="BL60" t="s">
        <v>4</v>
      </c>
      <c r="BM60" t="s">
        <v>4</v>
      </c>
      <c r="BN60" t="s">
        <v>4</v>
      </c>
      <c r="BO60" t="s">
        <v>4</v>
      </c>
      <c r="BP60" t="s">
        <v>4</v>
      </c>
      <c r="BQ60" t="s">
        <v>4</v>
      </c>
      <c r="BR60" t="s">
        <v>4</v>
      </c>
      <c r="BS60" t="s">
        <v>4</v>
      </c>
      <c r="BT60" t="s">
        <v>4</v>
      </c>
      <c r="BU60" t="s">
        <v>4</v>
      </c>
      <c r="BV60" t="s">
        <v>4</v>
      </c>
      <c r="BW60" t="s">
        <v>4</v>
      </c>
      <c r="BX60" s="1" t="s">
        <v>4</v>
      </c>
      <c r="BY60" t="s">
        <v>3</v>
      </c>
      <c r="BZ60" t="s">
        <v>3</v>
      </c>
      <c r="CA60" t="s">
        <v>3</v>
      </c>
      <c r="CB60" t="s">
        <v>3</v>
      </c>
      <c r="CC60" t="s">
        <v>3</v>
      </c>
      <c r="CD60" t="s">
        <v>3</v>
      </c>
    </row>
    <row r="61" spans="1:82" x14ac:dyDescent="0.25">
      <c r="A61">
        <v>60</v>
      </c>
      <c r="B61" s="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  <c r="V61" t="s">
        <v>4</v>
      </c>
      <c r="W61" t="s">
        <v>4</v>
      </c>
      <c r="X61" t="s">
        <v>4</v>
      </c>
      <c r="Y61" t="s">
        <v>4</v>
      </c>
      <c r="Z61" t="s">
        <v>4</v>
      </c>
      <c r="AA61" s="2" t="s">
        <v>3</v>
      </c>
      <c r="AB61" t="s">
        <v>3</v>
      </c>
      <c r="AC61" t="s">
        <v>3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 t="s">
        <v>3</v>
      </c>
      <c r="AM61" t="s">
        <v>3</v>
      </c>
      <c r="AN61" t="s">
        <v>3</v>
      </c>
      <c r="AO61" t="s">
        <v>3</v>
      </c>
      <c r="AP61" t="s">
        <v>3</v>
      </c>
      <c r="AQ61" t="s">
        <v>3</v>
      </c>
      <c r="AR61" t="s">
        <v>3</v>
      </c>
      <c r="AS61" t="s">
        <v>3</v>
      </c>
      <c r="AT61" t="s">
        <v>3</v>
      </c>
      <c r="AU61" t="s">
        <v>3</v>
      </c>
      <c r="AV61" t="s">
        <v>3</v>
      </c>
      <c r="AW61" t="s">
        <v>3</v>
      </c>
      <c r="AX61" t="s">
        <v>3</v>
      </c>
      <c r="AY61" s="2" t="s">
        <v>3</v>
      </c>
      <c r="AZ61" s="1" t="s">
        <v>4</v>
      </c>
      <c r="BA61" t="s">
        <v>4</v>
      </c>
      <c r="BB61" t="s">
        <v>4</v>
      </c>
      <c r="BC61" t="s">
        <v>4</v>
      </c>
      <c r="BD61" t="s">
        <v>4</v>
      </c>
      <c r="BE61" t="s">
        <v>4</v>
      </c>
      <c r="BF61" t="s">
        <v>4</v>
      </c>
      <c r="BG61" t="s">
        <v>4</v>
      </c>
      <c r="BH61" t="s">
        <v>4</v>
      </c>
      <c r="BI61" t="s">
        <v>4</v>
      </c>
      <c r="BJ61" t="s">
        <v>4</v>
      </c>
      <c r="BK61" t="s">
        <v>4</v>
      </c>
      <c r="BL61" t="s">
        <v>4</v>
      </c>
      <c r="BM61" t="s">
        <v>4</v>
      </c>
      <c r="BN61" t="s">
        <v>4</v>
      </c>
      <c r="BO61" t="s">
        <v>4</v>
      </c>
      <c r="BP61" t="s">
        <v>4</v>
      </c>
      <c r="BQ61" t="s">
        <v>4</v>
      </c>
      <c r="BR61" t="s">
        <v>4</v>
      </c>
      <c r="BS61" t="s">
        <v>4</v>
      </c>
      <c r="BT61" t="s">
        <v>4</v>
      </c>
      <c r="BU61" t="s">
        <v>4</v>
      </c>
      <c r="BV61" t="s">
        <v>4</v>
      </c>
      <c r="BW61" t="s">
        <v>4</v>
      </c>
      <c r="BX61" s="1" t="s">
        <v>4</v>
      </c>
      <c r="BY61" t="s">
        <v>3</v>
      </c>
      <c r="BZ61" t="s">
        <v>3</v>
      </c>
      <c r="CA61" t="s">
        <v>3</v>
      </c>
      <c r="CB61" t="s">
        <v>3</v>
      </c>
      <c r="CC61" t="s">
        <v>3</v>
      </c>
      <c r="CD61" t="s">
        <v>3</v>
      </c>
    </row>
    <row r="62" spans="1:82" x14ac:dyDescent="0.25">
      <c r="A62">
        <v>61</v>
      </c>
      <c r="B62" s="1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  <c r="V62" t="s">
        <v>4</v>
      </c>
      <c r="W62" t="s">
        <v>4</v>
      </c>
      <c r="X62" t="s">
        <v>4</v>
      </c>
      <c r="Y62" t="s">
        <v>4</v>
      </c>
      <c r="Z62" t="s">
        <v>4</v>
      </c>
      <c r="AA62" s="2" t="s">
        <v>3</v>
      </c>
      <c r="AB62" t="s">
        <v>3</v>
      </c>
      <c r="AC62" t="s">
        <v>3</v>
      </c>
      <c r="AD62" t="s">
        <v>3</v>
      </c>
      <c r="AE62" t="s">
        <v>3</v>
      </c>
      <c r="AF62" t="s">
        <v>3</v>
      </c>
      <c r="AG62" t="s">
        <v>3</v>
      </c>
      <c r="AH62" t="s">
        <v>3</v>
      </c>
      <c r="AI62" t="s">
        <v>3</v>
      </c>
      <c r="AJ62" t="s">
        <v>3</v>
      </c>
      <c r="AK62" t="s">
        <v>3</v>
      </c>
      <c r="AL62" t="s">
        <v>3</v>
      </c>
      <c r="AM62" t="s">
        <v>3</v>
      </c>
      <c r="AN62" t="s">
        <v>3</v>
      </c>
      <c r="AO62" t="s">
        <v>3</v>
      </c>
      <c r="AP62" t="s">
        <v>3</v>
      </c>
      <c r="AQ62" t="s">
        <v>3</v>
      </c>
      <c r="AR62" t="s">
        <v>3</v>
      </c>
      <c r="AS62" t="s">
        <v>3</v>
      </c>
      <c r="AT62" t="s">
        <v>3</v>
      </c>
      <c r="AU62" t="s">
        <v>3</v>
      </c>
      <c r="AV62" t="s">
        <v>3</v>
      </c>
      <c r="AW62" t="s">
        <v>3</v>
      </c>
      <c r="AX62" t="s">
        <v>3</v>
      </c>
      <c r="AY62" s="2" t="s">
        <v>3</v>
      </c>
      <c r="AZ62" s="1" t="s">
        <v>4</v>
      </c>
      <c r="BA62" t="s">
        <v>4</v>
      </c>
      <c r="BB62" t="s">
        <v>4</v>
      </c>
      <c r="BC62" t="s">
        <v>4</v>
      </c>
      <c r="BD62" t="s">
        <v>4</v>
      </c>
      <c r="BE62" t="s">
        <v>4</v>
      </c>
      <c r="BF62" t="s">
        <v>4</v>
      </c>
      <c r="BG62" t="s">
        <v>4</v>
      </c>
      <c r="BH62" t="s">
        <v>4</v>
      </c>
      <c r="BI62" t="s">
        <v>4</v>
      </c>
      <c r="BJ62" t="s">
        <v>4</v>
      </c>
      <c r="BK62" t="s">
        <v>4</v>
      </c>
      <c r="BL62" t="s">
        <v>4</v>
      </c>
      <c r="BM62" t="s">
        <v>4</v>
      </c>
      <c r="BN62" t="s">
        <v>4</v>
      </c>
      <c r="BO62" t="s">
        <v>4</v>
      </c>
      <c r="BP62" t="s">
        <v>4</v>
      </c>
      <c r="BQ62" t="s">
        <v>4</v>
      </c>
      <c r="BR62" t="s">
        <v>4</v>
      </c>
      <c r="BS62" t="s">
        <v>4</v>
      </c>
      <c r="BT62" t="s">
        <v>4</v>
      </c>
      <c r="BU62" t="s">
        <v>4</v>
      </c>
      <c r="BV62" t="s">
        <v>4</v>
      </c>
      <c r="BW62" t="s">
        <v>4</v>
      </c>
      <c r="BX62" s="1" t="s">
        <v>4</v>
      </c>
      <c r="BY62" t="s">
        <v>3</v>
      </c>
      <c r="BZ62" t="s">
        <v>3</v>
      </c>
      <c r="CA62" t="s">
        <v>3</v>
      </c>
      <c r="CB62" t="s">
        <v>3</v>
      </c>
      <c r="CC62" t="s">
        <v>3</v>
      </c>
      <c r="CD62" t="s">
        <v>3</v>
      </c>
    </row>
    <row r="63" spans="1:82" x14ac:dyDescent="0.25">
      <c r="A63">
        <v>62</v>
      </c>
      <c r="B63" s="1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  <c r="V63" t="s">
        <v>4</v>
      </c>
      <c r="W63" t="s">
        <v>4</v>
      </c>
      <c r="X63" t="s">
        <v>4</v>
      </c>
      <c r="Y63" t="s">
        <v>4</v>
      </c>
      <c r="Z63" t="s">
        <v>4</v>
      </c>
      <c r="AA63" s="2" t="s">
        <v>3</v>
      </c>
      <c r="AB63" t="s">
        <v>3</v>
      </c>
      <c r="AC63" t="s">
        <v>3</v>
      </c>
      <c r="AD63" t="s">
        <v>3</v>
      </c>
      <c r="AE63" t="s">
        <v>3</v>
      </c>
      <c r="AF63" t="s">
        <v>3</v>
      </c>
      <c r="AG63" t="s">
        <v>3</v>
      </c>
      <c r="AH63" t="s">
        <v>3</v>
      </c>
      <c r="AI63" t="s">
        <v>3</v>
      </c>
      <c r="AJ63" t="s">
        <v>3</v>
      </c>
      <c r="AK63" t="s">
        <v>3</v>
      </c>
      <c r="AL63" t="s">
        <v>3</v>
      </c>
      <c r="AM63" t="s">
        <v>3</v>
      </c>
      <c r="AN63" t="s">
        <v>3</v>
      </c>
      <c r="AO63" t="s">
        <v>3</v>
      </c>
      <c r="AP63" t="s">
        <v>3</v>
      </c>
      <c r="AQ63" t="s">
        <v>3</v>
      </c>
      <c r="AR63" t="s">
        <v>3</v>
      </c>
      <c r="AS63" t="s">
        <v>3</v>
      </c>
      <c r="AT63" t="s">
        <v>3</v>
      </c>
      <c r="AU63" t="s">
        <v>3</v>
      </c>
      <c r="AV63" t="s">
        <v>3</v>
      </c>
      <c r="AW63" t="s">
        <v>3</v>
      </c>
      <c r="AX63" t="s">
        <v>3</v>
      </c>
      <c r="AY63" s="2" t="s">
        <v>3</v>
      </c>
      <c r="AZ63" s="1" t="s">
        <v>4</v>
      </c>
      <c r="BA63" t="s">
        <v>4</v>
      </c>
      <c r="BB63" t="s">
        <v>4</v>
      </c>
      <c r="BC63" t="s">
        <v>4</v>
      </c>
      <c r="BD63" t="s">
        <v>4</v>
      </c>
      <c r="BE63" t="s">
        <v>4</v>
      </c>
      <c r="BF63" t="s">
        <v>4</v>
      </c>
      <c r="BG63" t="s">
        <v>4</v>
      </c>
      <c r="BH63" t="s">
        <v>4</v>
      </c>
      <c r="BI63" t="s">
        <v>4</v>
      </c>
      <c r="BJ63" t="s">
        <v>4</v>
      </c>
      <c r="BK63" t="s">
        <v>4</v>
      </c>
      <c r="BL63" t="s">
        <v>4</v>
      </c>
      <c r="BM63" t="s">
        <v>4</v>
      </c>
      <c r="BN63" t="s">
        <v>4</v>
      </c>
      <c r="BO63" t="s">
        <v>4</v>
      </c>
      <c r="BP63" t="s">
        <v>4</v>
      </c>
      <c r="BQ63" t="s">
        <v>4</v>
      </c>
      <c r="BR63" t="s">
        <v>4</v>
      </c>
      <c r="BS63" t="s">
        <v>4</v>
      </c>
      <c r="BT63" t="s">
        <v>4</v>
      </c>
      <c r="BU63" t="s">
        <v>4</v>
      </c>
      <c r="BV63" t="s">
        <v>4</v>
      </c>
      <c r="BW63" t="s">
        <v>4</v>
      </c>
      <c r="BX63" s="1" t="s">
        <v>4</v>
      </c>
      <c r="BY63" t="s">
        <v>3</v>
      </c>
      <c r="BZ63" t="s">
        <v>3</v>
      </c>
      <c r="CA63" t="s">
        <v>3</v>
      </c>
      <c r="CB63" t="s">
        <v>3</v>
      </c>
      <c r="CC63" t="s">
        <v>3</v>
      </c>
      <c r="CD63" t="s">
        <v>3</v>
      </c>
    </row>
    <row r="64" spans="1:82" x14ac:dyDescent="0.25">
      <c r="A64">
        <v>63</v>
      </c>
      <c r="B64" s="1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  <c r="V64" t="s">
        <v>4</v>
      </c>
      <c r="W64" t="s">
        <v>4</v>
      </c>
      <c r="X64" t="s">
        <v>4</v>
      </c>
      <c r="Y64" t="s">
        <v>4</v>
      </c>
      <c r="Z64" t="s">
        <v>4</v>
      </c>
      <c r="AA64" s="2" t="s">
        <v>3</v>
      </c>
      <c r="AB64" t="s">
        <v>3</v>
      </c>
      <c r="AC64" t="s">
        <v>3</v>
      </c>
      <c r="AD64" t="s">
        <v>3</v>
      </c>
      <c r="AE64" t="s">
        <v>3</v>
      </c>
      <c r="AF64" t="s">
        <v>3</v>
      </c>
      <c r="AG64" t="s">
        <v>3</v>
      </c>
      <c r="AH64" t="s">
        <v>3</v>
      </c>
      <c r="AI64" t="s">
        <v>3</v>
      </c>
      <c r="AJ64" t="s">
        <v>3</v>
      </c>
      <c r="AK64" t="s">
        <v>3</v>
      </c>
      <c r="AL64" t="s">
        <v>3</v>
      </c>
      <c r="AM64" t="s">
        <v>3</v>
      </c>
      <c r="AN64" t="s">
        <v>3</v>
      </c>
      <c r="AO64" t="s">
        <v>3</v>
      </c>
      <c r="AP64" t="s">
        <v>3</v>
      </c>
      <c r="AQ64" t="s">
        <v>3</v>
      </c>
      <c r="AR64" t="s">
        <v>3</v>
      </c>
      <c r="AS64" t="s">
        <v>3</v>
      </c>
      <c r="AT64" t="s">
        <v>3</v>
      </c>
      <c r="AU64" t="s">
        <v>3</v>
      </c>
      <c r="AV64" t="s">
        <v>3</v>
      </c>
      <c r="AW64" t="s">
        <v>3</v>
      </c>
      <c r="AX64" t="s">
        <v>3</v>
      </c>
      <c r="AY64" s="2" t="s">
        <v>3</v>
      </c>
      <c r="AZ64" s="1" t="s">
        <v>4</v>
      </c>
      <c r="BA64" t="s">
        <v>4</v>
      </c>
      <c r="BB64" t="s">
        <v>4</v>
      </c>
      <c r="BC64" t="s">
        <v>4</v>
      </c>
      <c r="BD64" t="s">
        <v>4</v>
      </c>
      <c r="BE64" t="s">
        <v>4</v>
      </c>
      <c r="BF64" t="s">
        <v>4</v>
      </c>
      <c r="BG64" t="s">
        <v>4</v>
      </c>
      <c r="BH64" t="s">
        <v>4</v>
      </c>
      <c r="BI64" t="s">
        <v>4</v>
      </c>
      <c r="BJ64" t="s">
        <v>4</v>
      </c>
      <c r="BK64" t="s">
        <v>4</v>
      </c>
      <c r="BL64" t="s">
        <v>4</v>
      </c>
      <c r="BM64" t="s">
        <v>4</v>
      </c>
      <c r="BN64" t="s">
        <v>4</v>
      </c>
      <c r="BO64" t="s">
        <v>4</v>
      </c>
      <c r="BP64" t="s">
        <v>4</v>
      </c>
      <c r="BQ64" t="s">
        <v>4</v>
      </c>
      <c r="BR64" t="s">
        <v>4</v>
      </c>
      <c r="BS64" t="s">
        <v>4</v>
      </c>
      <c r="BT64" t="s">
        <v>4</v>
      </c>
      <c r="BU64" t="s">
        <v>4</v>
      </c>
      <c r="BV64" t="s">
        <v>4</v>
      </c>
      <c r="BW64" t="s">
        <v>4</v>
      </c>
      <c r="BX64" s="1" t="s">
        <v>4</v>
      </c>
      <c r="BY64" t="s">
        <v>3</v>
      </c>
      <c r="BZ64" t="s">
        <v>3</v>
      </c>
      <c r="CA64" t="s">
        <v>3</v>
      </c>
      <c r="CB64" t="s">
        <v>3</v>
      </c>
      <c r="CC64" t="s">
        <v>3</v>
      </c>
      <c r="CD64" t="s">
        <v>3</v>
      </c>
    </row>
    <row r="65" spans="1:82" x14ac:dyDescent="0.25">
      <c r="A65">
        <v>64</v>
      </c>
      <c r="B65" s="1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  <c r="V65" t="s">
        <v>4</v>
      </c>
      <c r="W65" t="s">
        <v>4</v>
      </c>
      <c r="X65" t="s">
        <v>4</v>
      </c>
      <c r="Y65" t="s">
        <v>4</v>
      </c>
      <c r="Z65" t="s">
        <v>4</v>
      </c>
      <c r="AA65" s="2" t="s">
        <v>3</v>
      </c>
      <c r="AB65" t="s">
        <v>3</v>
      </c>
      <c r="AC65" t="s">
        <v>3</v>
      </c>
      <c r="AD65" t="s">
        <v>3</v>
      </c>
      <c r="AE65" t="s">
        <v>3</v>
      </c>
      <c r="AF65" t="s">
        <v>3</v>
      </c>
      <c r="AG65" t="s">
        <v>3</v>
      </c>
      <c r="AH65" t="s">
        <v>3</v>
      </c>
      <c r="AI65" t="s">
        <v>3</v>
      </c>
      <c r="AJ65" t="s">
        <v>3</v>
      </c>
      <c r="AK65" t="s">
        <v>3</v>
      </c>
      <c r="AL65" t="s">
        <v>3</v>
      </c>
      <c r="AM65" t="s">
        <v>3</v>
      </c>
      <c r="AN65" t="s">
        <v>3</v>
      </c>
      <c r="AO65" t="s">
        <v>3</v>
      </c>
      <c r="AP65" t="s">
        <v>3</v>
      </c>
      <c r="AQ65" t="s">
        <v>3</v>
      </c>
      <c r="AR65" t="s">
        <v>3</v>
      </c>
      <c r="AS65" t="s">
        <v>3</v>
      </c>
      <c r="AT65" t="s">
        <v>3</v>
      </c>
      <c r="AU65" t="s">
        <v>3</v>
      </c>
      <c r="AV65" t="s">
        <v>3</v>
      </c>
      <c r="AW65" t="s">
        <v>3</v>
      </c>
      <c r="AX65" t="s">
        <v>3</v>
      </c>
      <c r="AY65" s="2" t="s">
        <v>3</v>
      </c>
      <c r="AZ65" s="1" t="s">
        <v>4</v>
      </c>
      <c r="BA65" t="s">
        <v>4</v>
      </c>
      <c r="BB65" t="s">
        <v>4</v>
      </c>
      <c r="BC65" t="s">
        <v>4</v>
      </c>
      <c r="BD65" t="s">
        <v>4</v>
      </c>
      <c r="BE65" t="s">
        <v>4</v>
      </c>
      <c r="BF65" t="s">
        <v>4</v>
      </c>
      <c r="BG65" t="s">
        <v>4</v>
      </c>
      <c r="BH65" t="s">
        <v>4</v>
      </c>
      <c r="BI65" t="s">
        <v>4</v>
      </c>
      <c r="BJ65" t="s">
        <v>4</v>
      </c>
      <c r="BK65" t="s">
        <v>4</v>
      </c>
      <c r="BL65" t="s">
        <v>4</v>
      </c>
      <c r="BM65" t="s">
        <v>4</v>
      </c>
      <c r="BN65" t="s">
        <v>4</v>
      </c>
      <c r="BO65" t="s">
        <v>4</v>
      </c>
      <c r="BP65" t="s">
        <v>4</v>
      </c>
      <c r="BQ65" t="s">
        <v>4</v>
      </c>
      <c r="BR65" t="s">
        <v>4</v>
      </c>
      <c r="BS65" t="s">
        <v>4</v>
      </c>
      <c r="BT65" t="s">
        <v>4</v>
      </c>
      <c r="BU65" t="s">
        <v>4</v>
      </c>
      <c r="BV65" t="s">
        <v>4</v>
      </c>
      <c r="BW65" t="s">
        <v>4</v>
      </c>
      <c r="BX65" s="1" t="s">
        <v>4</v>
      </c>
      <c r="BY65" t="s">
        <v>3</v>
      </c>
      <c r="BZ65" t="s">
        <v>3</v>
      </c>
      <c r="CA65" t="s">
        <v>3</v>
      </c>
      <c r="CB65" t="s">
        <v>3</v>
      </c>
      <c r="CC65" t="s">
        <v>3</v>
      </c>
      <c r="CD65" t="s">
        <v>3</v>
      </c>
    </row>
    <row r="66" spans="1:82" x14ac:dyDescent="0.25">
      <c r="A66">
        <v>65</v>
      </c>
      <c r="B66" s="1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  <c r="V66" t="s">
        <v>4</v>
      </c>
      <c r="W66" t="s">
        <v>4</v>
      </c>
      <c r="X66" t="s">
        <v>4</v>
      </c>
      <c r="Y66" t="s">
        <v>4</v>
      </c>
      <c r="Z66" t="s">
        <v>4</v>
      </c>
      <c r="AA66" s="2" t="s">
        <v>3</v>
      </c>
      <c r="AB66" t="s">
        <v>3</v>
      </c>
      <c r="AC66" t="s">
        <v>3</v>
      </c>
      <c r="AD66" t="s">
        <v>3</v>
      </c>
      <c r="AE66" t="s">
        <v>3</v>
      </c>
      <c r="AF66" t="s">
        <v>3</v>
      </c>
      <c r="AG66" t="s">
        <v>3</v>
      </c>
      <c r="AH66" t="s">
        <v>3</v>
      </c>
      <c r="AI66" t="s">
        <v>3</v>
      </c>
      <c r="AJ66" t="s">
        <v>3</v>
      </c>
      <c r="AK66" t="s">
        <v>3</v>
      </c>
      <c r="AL66" t="s">
        <v>3</v>
      </c>
      <c r="AM66" t="s">
        <v>3</v>
      </c>
      <c r="AN66" t="s">
        <v>3</v>
      </c>
      <c r="AO66" t="s">
        <v>3</v>
      </c>
      <c r="AP66" t="s">
        <v>3</v>
      </c>
      <c r="AQ66" t="s">
        <v>3</v>
      </c>
      <c r="AR66" t="s">
        <v>3</v>
      </c>
      <c r="AS66" t="s">
        <v>3</v>
      </c>
      <c r="AT66" t="s">
        <v>3</v>
      </c>
      <c r="AU66" t="s">
        <v>3</v>
      </c>
      <c r="AV66" t="s">
        <v>3</v>
      </c>
      <c r="AW66" t="s">
        <v>3</v>
      </c>
      <c r="AX66" t="s">
        <v>3</v>
      </c>
      <c r="AY66" s="2" t="s">
        <v>3</v>
      </c>
      <c r="AZ66" s="1" t="s">
        <v>4</v>
      </c>
      <c r="BA66" t="s">
        <v>4</v>
      </c>
      <c r="BB66" t="s">
        <v>4</v>
      </c>
      <c r="BC66" t="s">
        <v>4</v>
      </c>
      <c r="BD66" t="s">
        <v>4</v>
      </c>
      <c r="BE66" t="s">
        <v>4</v>
      </c>
      <c r="BF66" t="s">
        <v>4</v>
      </c>
      <c r="BG66" t="s">
        <v>4</v>
      </c>
      <c r="BH66" t="s">
        <v>4</v>
      </c>
      <c r="BI66" t="s">
        <v>4</v>
      </c>
      <c r="BJ66" t="s">
        <v>4</v>
      </c>
      <c r="BK66" t="s">
        <v>4</v>
      </c>
      <c r="BL66" t="s">
        <v>4</v>
      </c>
      <c r="BM66" t="s">
        <v>4</v>
      </c>
      <c r="BN66" t="s">
        <v>4</v>
      </c>
      <c r="BO66" t="s">
        <v>4</v>
      </c>
      <c r="BP66" t="s">
        <v>4</v>
      </c>
      <c r="BQ66" t="s">
        <v>4</v>
      </c>
      <c r="BR66" t="s">
        <v>4</v>
      </c>
      <c r="BS66" t="s">
        <v>4</v>
      </c>
      <c r="BT66" t="s">
        <v>4</v>
      </c>
      <c r="BU66" t="s">
        <v>4</v>
      </c>
      <c r="BV66" t="s">
        <v>4</v>
      </c>
      <c r="BW66" t="s">
        <v>4</v>
      </c>
      <c r="BX66" s="1" t="s">
        <v>4</v>
      </c>
      <c r="BY66" t="s">
        <v>3</v>
      </c>
      <c r="BZ66" t="s">
        <v>3</v>
      </c>
      <c r="CA66" t="s">
        <v>3</v>
      </c>
      <c r="CB66" t="s">
        <v>3</v>
      </c>
      <c r="CC66" t="s">
        <v>3</v>
      </c>
      <c r="CD66" t="s">
        <v>3</v>
      </c>
    </row>
    <row r="67" spans="1:82" x14ac:dyDescent="0.25">
      <c r="A67">
        <v>66</v>
      </c>
      <c r="B67" s="1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  <c r="V67" t="s">
        <v>4</v>
      </c>
      <c r="W67" t="s">
        <v>4</v>
      </c>
      <c r="X67" t="s">
        <v>4</v>
      </c>
      <c r="Y67" t="s">
        <v>4</v>
      </c>
      <c r="Z67" t="s">
        <v>4</v>
      </c>
      <c r="AA67" s="2" t="s">
        <v>3</v>
      </c>
      <c r="AB67" t="s">
        <v>3</v>
      </c>
      <c r="AC67" t="s">
        <v>3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 t="s">
        <v>3</v>
      </c>
      <c r="AM67" t="s">
        <v>3</v>
      </c>
      <c r="AN67" t="s">
        <v>3</v>
      </c>
      <c r="AO67" t="s">
        <v>3</v>
      </c>
      <c r="AP67" t="s">
        <v>3</v>
      </c>
      <c r="AQ67" t="s">
        <v>3</v>
      </c>
      <c r="AR67" t="s">
        <v>3</v>
      </c>
      <c r="AS67" t="s">
        <v>3</v>
      </c>
      <c r="AT67" t="s">
        <v>3</v>
      </c>
      <c r="AU67" t="s">
        <v>3</v>
      </c>
      <c r="AV67" t="s">
        <v>3</v>
      </c>
      <c r="AW67" t="s">
        <v>3</v>
      </c>
      <c r="AX67" t="s">
        <v>3</v>
      </c>
      <c r="AY67" s="2" t="s">
        <v>3</v>
      </c>
      <c r="AZ67" s="1" t="s">
        <v>4</v>
      </c>
      <c r="BA67" t="s">
        <v>4</v>
      </c>
      <c r="BB67" t="s">
        <v>4</v>
      </c>
      <c r="BC67" t="s">
        <v>4</v>
      </c>
      <c r="BD67" t="s">
        <v>4</v>
      </c>
      <c r="BE67" t="s">
        <v>4</v>
      </c>
      <c r="BF67" t="s">
        <v>4</v>
      </c>
      <c r="BG67" t="s">
        <v>4</v>
      </c>
      <c r="BH67" t="s">
        <v>4</v>
      </c>
      <c r="BI67" t="s">
        <v>4</v>
      </c>
      <c r="BJ67" t="s">
        <v>4</v>
      </c>
      <c r="BK67" t="s">
        <v>4</v>
      </c>
      <c r="BL67" t="s">
        <v>4</v>
      </c>
      <c r="BM67" t="s">
        <v>4</v>
      </c>
      <c r="BN67" t="s">
        <v>4</v>
      </c>
      <c r="BO67" t="s">
        <v>4</v>
      </c>
      <c r="BP67" t="s">
        <v>4</v>
      </c>
      <c r="BQ67" t="s">
        <v>4</v>
      </c>
      <c r="BR67" t="s">
        <v>4</v>
      </c>
      <c r="BS67" t="s">
        <v>4</v>
      </c>
      <c r="BT67" t="s">
        <v>4</v>
      </c>
      <c r="BU67" t="s">
        <v>4</v>
      </c>
      <c r="BV67" t="s">
        <v>4</v>
      </c>
      <c r="BW67" t="s">
        <v>4</v>
      </c>
      <c r="BX67" s="1" t="s">
        <v>4</v>
      </c>
      <c r="BY67" t="s">
        <v>3</v>
      </c>
      <c r="BZ67" t="s">
        <v>3</v>
      </c>
      <c r="CA67" t="s">
        <v>3</v>
      </c>
      <c r="CB67" t="s">
        <v>3</v>
      </c>
      <c r="CC67" t="s">
        <v>3</v>
      </c>
      <c r="CD67" t="s">
        <v>3</v>
      </c>
    </row>
    <row r="68" spans="1:82" x14ac:dyDescent="0.25">
      <c r="A68">
        <v>67</v>
      </c>
      <c r="B68" s="1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  <c r="V68" t="s">
        <v>4</v>
      </c>
      <c r="W68" t="s">
        <v>4</v>
      </c>
      <c r="X68" t="s">
        <v>4</v>
      </c>
      <c r="Y68" t="s">
        <v>4</v>
      </c>
      <c r="Z68" t="s">
        <v>4</v>
      </c>
      <c r="AA68" s="2" t="s">
        <v>3</v>
      </c>
      <c r="AB68" t="s">
        <v>3</v>
      </c>
      <c r="AC68" t="s">
        <v>3</v>
      </c>
      <c r="AD68" t="s">
        <v>3</v>
      </c>
      <c r="AE68" t="s">
        <v>3</v>
      </c>
      <c r="AF68" t="s">
        <v>3</v>
      </c>
      <c r="AG68" t="s">
        <v>3</v>
      </c>
      <c r="AH68" t="s">
        <v>3</v>
      </c>
      <c r="AI68" t="s">
        <v>3</v>
      </c>
      <c r="AJ68" t="s">
        <v>3</v>
      </c>
      <c r="AK68" t="s">
        <v>3</v>
      </c>
      <c r="AL68" t="s">
        <v>3</v>
      </c>
      <c r="AM68" t="s">
        <v>3</v>
      </c>
      <c r="AN68" t="s">
        <v>3</v>
      </c>
      <c r="AO68" t="s">
        <v>3</v>
      </c>
      <c r="AP68" t="s">
        <v>3</v>
      </c>
      <c r="AQ68" t="s">
        <v>3</v>
      </c>
      <c r="AR68" t="s">
        <v>3</v>
      </c>
      <c r="AS68" t="s">
        <v>3</v>
      </c>
      <c r="AT68" t="s">
        <v>3</v>
      </c>
      <c r="AU68" t="s">
        <v>3</v>
      </c>
      <c r="AV68" t="s">
        <v>3</v>
      </c>
      <c r="AW68" t="s">
        <v>3</v>
      </c>
      <c r="AX68" t="s">
        <v>3</v>
      </c>
      <c r="AY68" s="2" t="s">
        <v>3</v>
      </c>
      <c r="AZ68" s="1" t="s">
        <v>4</v>
      </c>
      <c r="BA68" t="s">
        <v>4</v>
      </c>
      <c r="BB68" t="s">
        <v>4</v>
      </c>
      <c r="BC68" t="s">
        <v>4</v>
      </c>
      <c r="BD68" t="s">
        <v>4</v>
      </c>
      <c r="BE68" t="s">
        <v>4</v>
      </c>
      <c r="BF68" t="s">
        <v>4</v>
      </c>
      <c r="BG68" t="s">
        <v>4</v>
      </c>
      <c r="BH68" t="s">
        <v>4</v>
      </c>
      <c r="BI68" t="s">
        <v>4</v>
      </c>
      <c r="BJ68" t="s">
        <v>4</v>
      </c>
      <c r="BK68" t="s">
        <v>4</v>
      </c>
      <c r="BL68" t="s">
        <v>4</v>
      </c>
      <c r="BM68" t="s">
        <v>4</v>
      </c>
      <c r="BN68" t="s">
        <v>4</v>
      </c>
      <c r="BO68" t="s">
        <v>4</v>
      </c>
      <c r="BP68" t="s">
        <v>4</v>
      </c>
      <c r="BQ68" t="s">
        <v>4</v>
      </c>
      <c r="BR68" t="s">
        <v>4</v>
      </c>
      <c r="BS68" t="s">
        <v>4</v>
      </c>
      <c r="BT68" t="s">
        <v>4</v>
      </c>
      <c r="BU68" t="s">
        <v>4</v>
      </c>
      <c r="BV68" t="s">
        <v>4</v>
      </c>
      <c r="BW68" t="s">
        <v>4</v>
      </c>
      <c r="BX68" s="1" t="s">
        <v>4</v>
      </c>
      <c r="BY68" t="s">
        <v>3</v>
      </c>
      <c r="BZ68" t="s">
        <v>3</v>
      </c>
      <c r="CA68" t="s">
        <v>3</v>
      </c>
      <c r="CB68" t="s">
        <v>3</v>
      </c>
      <c r="CC68" t="s">
        <v>3</v>
      </c>
      <c r="CD68" t="s">
        <v>3</v>
      </c>
    </row>
    <row r="69" spans="1:82" x14ac:dyDescent="0.25">
      <c r="A69">
        <v>68</v>
      </c>
      <c r="B69" s="1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  <c r="V69" t="s">
        <v>4</v>
      </c>
      <c r="W69" t="s">
        <v>4</v>
      </c>
      <c r="X69" t="s">
        <v>4</v>
      </c>
      <c r="Y69" t="s">
        <v>4</v>
      </c>
      <c r="Z69" t="s">
        <v>4</v>
      </c>
      <c r="AA69" s="2" t="s">
        <v>3</v>
      </c>
      <c r="AB69" t="s">
        <v>3</v>
      </c>
      <c r="AC69" t="s">
        <v>3</v>
      </c>
      <c r="AD69" t="s">
        <v>3</v>
      </c>
      <c r="AE69" t="s">
        <v>3</v>
      </c>
      <c r="AF69" t="s">
        <v>3</v>
      </c>
      <c r="AG69" t="s">
        <v>3</v>
      </c>
      <c r="AH69" t="s">
        <v>3</v>
      </c>
      <c r="AI69" t="s">
        <v>3</v>
      </c>
      <c r="AJ69" t="s">
        <v>3</v>
      </c>
      <c r="AK69" t="s">
        <v>3</v>
      </c>
      <c r="AL69" t="s">
        <v>3</v>
      </c>
      <c r="AM69" t="s">
        <v>3</v>
      </c>
      <c r="AN69" t="s">
        <v>3</v>
      </c>
      <c r="AO69" t="s">
        <v>3</v>
      </c>
      <c r="AP69" t="s">
        <v>3</v>
      </c>
      <c r="AQ69" t="s">
        <v>3</v>
      </c>
      <c r="AR69" t="s">
        <v>3</v>
      </c>
      <c r="AS69" t="s">
        <v>3</v>
      </c>
      <c r="AT69" t="s">
        <v>3</v>
      </c>
      <c r="AU69" t="s">
        <v>3</v>
      </c>
      <c r="AV69" t="s">
        <v>3</v>
      </c>
      <c r="AW69" t="s">
        <v>3</v>
      </c>
      <c r="AX69" t="s">
        <v>3</v>
      </c>
      <c r="AY69" s="2" t="s">
        <v>3</v>
      </c>
      <c r="AZ69" s="1" t="s">
        <v>4</v>
      </c>
      <c r="BA69" t="s">
        <v>4</v>
      </c>
      <c r="BB69" t="s">
        <v>4</v>
      </c>
      <c r="BC69" t="s">
        <v>4</v>
      </c>
      <c r="BD69" t="s">
        <v>4</v>
      </c>
      <c r="BE69" t="s">
        <v>4</v>
      </c>
      <c r="BF69" t="s">
        <v>4</v>
      </c>
      <c r="BG69" t="s">
        <v>4</v>
      </c>
      <c r="BH69" t="s">
        <v>4</v>
      </c>
      <c r="BI69" t="s">
        <v>4</v>
      </c>
      <c r="BJ69" t="s">
        <v>4</v>
      </c>
      <c r="BK69" t="s">
        <v>4</v>
      </c>
      <c r="BL69" t="s">
        <v>4</v>
      </c>
      <c r="BM69" t="s">
        <v>4</v>
      </c>
      <c r="BN69" t="s">
        <v>4</v>
      </c>
      <c r="BO69" t="s">
        <v>4</v>
      </c>
      <c r="BP69" t="s">
        <v>4</v>
      </c>
      <c r="BQ69" t="s">
        <v>4</v>
      </c>
      <c r="BR69" t="s">
        <v>4</v>
      </c>
      <c r="BS69" t="s">
        <v>4</v>
      </c>
      <c r="BT69" t="s">
        <v>4</v>
      </c>
      <c r="BU69" t="s">
        <v>4</v>
      </c>
      <c r="BV69" t="s">
        <v>4</v>
      </c>
      <c r="BW69" t="s">
        <v>4</v>
      </c>
      <c r="BX69" s="1" t="s">
        <v>4</v>
      </c>
      <c r="BY69" t="s">
        <v>3</v>
      </c>
      <c r="BZ69" t="s">
        <v>3</v>
      </c>
      <c r="CA69" t="s">
        <v>3</v>
      </c>
      <c r="CB69" t="s">
        <v>3</v>
      </c>
      <c r="CC69" t="s">
        <v>3</v>
      </c>
      <c r="CD69" t="s">
        <v>3</v>
      </c>
    </row>
    <row r="70" spans="1:82" x14ac:dyDescent="0.25">
      <c r="A70">
        <v>69</v>
      </c>
      <c r="B70" s="1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  <c r="V70" t="s">
        <v>4</v>
      </c>
      <c r="W70" t="s">
        <v>4</v>
      </c>
      <c r="X70" t="s">
        <v>4</v>
      </c>
      <c r="Y70" t="s">
        <v>4</v>
      </c>
      <c r="Z70" t="s">
        <v>4</v>
      </c>
      <c r="AA70" s="2" t="s">
        <v>3</v>
      </c>
      <c r="AB70" t="s">
        <v>3</v>
      </c>
      <c r="AC70" t="s">
        <v>3</v>
      </c>
      <c r="AD70" t="s">
        <v>3</v>
      </c>
      <c r="AE70" t="s">
        <v>3</v>
      </c>
      <c r="AF70" t="s">
        <v>3</v>
      </c>
      <c r="AG70" t="s">
        <v>3</v>
      </c>
      <c r="AH70" t="s">
        <v>3</v>
      </c>
      <c r="AI70" t="s">
        <v>3</v>
      </c>
      <c r="AJ70" t="s">
        <v>3</v>
      </c>
      <c r="AK70" t="s">
        <v>3</v>
      </c>
      <c r="AL70" t="s">
        <v>3</v>
      </c>
      <c r="AM70" t="s">
        <v>3</v>
      </c>
      <c r="AN70" t="s">
        <v>3</v>
      </c>
      <c r="AO70" t="s">
        <v>3</v>
      </c>
      <c r="AP70" t="s">
        <v>3</v>
      </c>
      <c r="AQ70" t="s">
        <v>3</v>
      </c>
      <c r="AR70" t="s">
        <v>3</v>
      </c>
      <c r="AS70" t="s">
        <v>3</v>
      </c>
      <c r="AT70" t="s">
        <v>3</v>
      </c>
      <c r="AU70" t="s">
        <v>3</v>
      </c>
      <c r="AV70" t="s">
        <v>3</v>
      </c>
      <c r="AW70" t="s">
        <v>3</v>
      </c>
      <c r="AX70" t="s">
        <v>3</v>
      </c>
      <c r="AY70" s="2" t="s">
        <v>3</v>
      </c>
      <c r="AZ70" s="1" t="s">
        <v>4</v>
      </c>
      <c r="BA70" t="s">
        <v>4</v>
      </c>
      <c r="BB70" t="s">
        <v>4</v>
      </c>
      <c r="BC70" t="s">
        <v>4</v>
      </c>
      <c r="BD70" t="s">
        <v>4</v>
      </c>
      <c r="BE70" t="s">
        <v>4</v>
      </c>
      <c r="BF70" t="s">
        <v>4</v>
      </c>
      <c r="BG70" t="s">
        <v>4</v>
      </c>
      <c r="BH70" t="s">
        <v>4</v>
      </c>
      <c r="BI70" t="s">
        <v>4</v>
      </c>
      <c r="BJ70" t="s">
        <v>4</v>
      </c>
      <c r="BK70" t="s">
        <v>4</v>
      </c>
      <c r="BL70" t="s">
        <v>4</v>
      </c>
      <c r="BM70" t="s">
        <v>4</v>
      </c>
      <c r="BN70" t="s">
        <v>4</v>
      </c>
      <c r="BO70" t="s">
        <v>4</v>
      </c>
      <c r="BP70" t="s">
        <v>4</v>
      </c>
      <c r="BQ70" t="s">
        <v>4</v>
      </c>
      <c r="BR70" t="s">
        <v>4</v>
      </c>
      <c r="BS70" t="s">
        <v>4</v>
      </c>
      <c r="BT70" t="s">
        <v>4</v>
      </c>
      <c r="BU70" t="s">
        <v>4</v>
      </c>
      <c r="BV70" t="s">
        <v>4</v>
      </c>
      <c r="BW70" t="s">
        <v>4</v>
      </c>
      <c r="BX70" s="1" t="s">
        <v>4</v>
      </c>
      <c r="BY70" t="s">
        <v>3</v>
      </c>
      <c r="BZ70" t="s">
        <v>3</v>
      </c>
      <c r="CA70" t="s">
        <v>3</v>
      </c>
      <c r="CB70" t="s">
        <v>3</v>
      </c>
      <c r="CC70" t="s">
        <v>3</v>
      </c>
      <c r="CD70" t="s">
        <v>3</v>
      </c>
    </row>
    <row r="71" spans="1:82" x14ac:dyDescent="0.25">
      <c r="A71">
        <v>70</v>
      </c>
      <c r="B71" s="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  <c r="V71" t="s">
        <v>4</v>
      </c>
      <c r="W71" t="s">
        <v>4</v>
      </c>
      <c r="X71" t="s">
        <v>4</v>
      </c>
      <c r="Y71" t="s">
        <v>4</v>
      </c>
      <c r="Z71" t="s">
        <v>4</v>
      </c>
      <c r="AA71" s="2" t="s">
        <v>3</v>
      </c>
      <c r="AB71" t="s">
        <v>3</v>
      </c>
      <c r="AC71" t="s">
        <v>3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 t="s">
        <v>3</v>
      </c>
      <c r="AM71" t="s">
        <v>3</v>
      </c>
      <c r="AN71" t="s">
        <v>3</v>
      </c>
      <c r="AO71" t="s">
        <v>3</v>
      </c>
      <c r="AP71" t="s">
        <v>3</v>
      </c>
      <c r="AQ71" t="s">
        <v>3</v>
      </c>
      <c r="AR71" t="s">
        <v>3</v>
      </c>
      <c r="AS71" t="s">
        <v>3</v>
      </c>
      <c r="AT71" t="s">
        <v>3</v>
      </c>
      <c r="AU71" t="s">
        <v>3</v>
      </c>
      <c r="AV71" t="s">
        <v>3</v>
      </c>
      <c r="AW71" t="s">
        <v>3</v>
      </c>
      <c r="AX71" t="s">
        <v>3</v>
      </c>
      <c r="AY71" s="2" t="s">
        <v>3</v>
      </c>
      <c r="AZ71" s="1" t="s">
        <v>4</v>
      </c>
      <c r="BA71" t="s">
        <v>4</v>
      </c>
      <c r="BB71" t="s">
        <v>4</v>
      </c>
      <c r="BC71" t="s">
        <v>4</v>
      </c>
      <c r="BD71" t="s">
        <v>4</v>
      </c>
      <c r="BE71" t="s">
        <v>4</v>
      </c>
      <c r="BF71" t="s">
        <v>4</v>
      </c>
      <c r="BG71" t="s">
        <v>4</v>
      </c>
      <c r="BH71" t="s">
        <v>4</v>
      </c>
      <c r="BI71" t="s">
        <v>4</v>
      </c>
      <c r="BJ71" t="s">
        <v>4</v>
      </c>
      <c r="BK71" t="s">
        <v>4</v>
      </c>
      <c r="BL71" t="s">
        <v>4</v>
      </c>
      <c r="BM71" t="s">
        <v>4</v>
      </c>
      <c r="BN71" t="s">
        <v>4</v>
      </c>
      <c r="BO71" t="s">
        <v>4</v>
      </c>
      <c r="BP71" t="s">
        <v>4</v>
      </c>
      <c r="BQ71" t="s">
        <v>4</v>
      </c>
      <c r="BR71" t="s">
        <v>4</v>
      </c>
      <c r="BS71" t="s">
        <v>4</v>
      </c>
      <c r="BT71" t="s">
        <v>4</v>
      </c>
      <c r="BU71" t="s">
        <v>4</v>
      </c>
      <c r="BV71" t="s">
        <v>4</v>
      </c>
      <c r="BW71" t="s">
        <v>4</v>
      </c>
      <c r="BX71" s="1" t="s">
        <v>4</v>
      </c>
      <c r="BY71" t="s">
        <v>3</v>
      </c>
      <c r="BZ71" t="s">
        <v>3</v>
      </c>
      <c r="CA71" t="s">
        <v>3</v>
      </c>
      <c r="CB71" t="s">
        <v>3</v>
      </c>
      <c r="CC71" t="s">
        <v>3</v>
      </c>
      <c r="CD71" t="s">
        <v>3</v>
      </c>
    </row>
    <row r="72" spans="1:82" x14ac:dyDescent="0.25">
      <c r="A72">
        <v>71</v>
      </c>
      <c r="B72" s="1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  <c r="V72" t="s">
        <v>4</v>
      </c>
      <c r="W72" t="s">
        <v>4</v>
      </c>
      <c r="X72" t="s">
        <v>4</v>
      </c>
      <c r="Y72" t="s">
        <v>4</v>
      </c>
      <c r="Z72" t="s">
        <v>4</v>
      </c>
      <c r="AA72" s="2" t="s">
        <v>3</v>
      </c>
      <c r="AB72" t="s">
        <v>3</v>
      </c>
      <c r="AC72" t="s">
        <v>3</v>
      </c>
      <c r="AD72" t="s">
        <v>3</v>
      </c>
      <c r="AE72" t="s">
        <v>3</v>
      </c>
      <c r="AF72" t="s">
        <v>3</v>
      </c>
      <c r="AG72" t="s">
        <v>3</v>
      </c>
      <c r="AH72" t="s">
        <v>3</v>
      </c>
      <c r="AI72" t="s">
        <v>3</v>
      </c>
      <c r="AJ72" t="s">
        <v>3</v>
      </c>
      <c r="AK72" t="s">
        <v>3</v>
      </c>
      <c r="AL72" t="s">
        <v>3</v>
      </c>
      <c r="AM72" t="s">
        <v>3</v>
      </c>
      <c r="AN72" t="s">
        <v>3</v>
      </c>
      <c r="AO72" t="s">
        <v>3</v>
      </c>
      <c r="AP72" t="s">
        <v>3</v>
      </c>
      <c r="AQ72" t="s">
        <v>3</v>
      </c>
      <c r="AR72" t="s">
        <v>3</v>
      </c>
      <c r="AS72" t="s">
        <v>3</v>
      </c>
      <c r="AT72" t="s">
        <v>3</v>
      </c>
      <c r="AU72" t="s">
        <v>3</v>
      </c>
      <c r="AV72" t="s">
        <v>3</v>
      </c>
      <c r="AW72" t="s">
        <v>3</v>
      </c>
      <c r="AX72" t="s">
        <v>3</v>
      </c>
      <c r="AY72" s="2" t="s">
        <v>3</v>
      </c>
      <c r="AZ72" s="1" t="s">
        <v>4</v>
      </c>
      <c r="BA72" t="s">
        <v>4</v>
      </c>
      <c r="BB72" t="s">
        <v>4</v>
      </c>
      <c r="BC72" t="s">
        <v>4</v>
      </c>
      <c r="BD72" t="s">
        <v>4</v>
      </c>
      <c r="BE72" t="s">
        <v>4</v>
      </c>
      <c r="BF72" t="s">
        <v>4</v>
      </c>
      <c r="BG72" t="s">
        <v>4</v>
      </c>
      <c r="BH72" t="s">
        <v>4</v>
      </c>
      <c r="BI72" t="s">
        <v>4</v>
      </c>
      <c r="BJ72" t="s">
        <v>4</v>
      </c>
      <c r="BK72" t="s">
        <v>4</v>
      </c>
      <c r="BL72" t="s">
        <v>4</v>
      </c>
      <c r="BM72" t="s">
        <v>4</v>
      </c>
      <c r="BN72" t="s">
        <v>4</v>
      </c>
      <c r="BO72" t="s">
        <v>4</v>
      </c>
      <c r="BP72" t="s">
        <v>4</v>
      </c>
      <c r="BQ72" t="s">
        <v>4</v>
      </c>
      <c r="BR72" t="s">
        <v>4</v>
      </c>
      <c r="BS72" t="s">
        <v>4</v>
      </c>
      <c r="BT72" t="s">
        <v>4</v>
      </c>
      <c r="BU72" t="s">
        <v>4</v>
      </c>
      <c r="BV72" t="s">
        <v>4</v>
      </c>
      <c r="BW72" t="s">
        <v>4</v>
      </c>
      <c r="BX72" s="1" t="s">
        <v>4</v>
      </c>
      <c r="BY72" t="s">
        <v>3</v>
      </c>
      <c r="BZ72" t="s">
        <v>3</v>
      </c>
      <c r="CA72" t="s">
        <v>3</v>
      </c>
      <c r="CB72" t="s">
        <v>3</v>
      </c>
      <c r="CC72" t="s">
        <v>3</v>
      </c>
      <c r="CD72" t="s">
        <v>3</v>
      </c>
    </row>
    <row r="73" spans="1:82" x14ac:dyDescent="0.25">
      <c r="A73">
        <v>72</v>
      </c>
      <c r="B73" s="1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  <c r="V73" t="s">
        <v>4</v>
      </c>
      <c r="W73" t="s">
        <v>4</v>
      </c>
      <c r="X73" t="s">
        <v>4</v>
      </c>
      <c r="Y73" t="s">
        <v>4</v>
      </c>
      <c r="Z73" t="s">
        <v>4</v>
      </c>
      <c r="AA73" s="2" t="s">
        <v>3</v>
      </c>
      <c r="AB73" t="s">
        <v>3</v>
      </c>
      <c r="AC73" t="s">
        <v>3</v>
      </c>
      <c r="AD73" t="s">
        <v>3</v>
      </c>
      <c r="AE73" t="s">
        <v>3</v>
      </c>
      <c r="AF73" t="s">
        <v>3</v>
      </c>
      <c r="AG73" t="s">
        <v>3</v>
      </c>
      <c r="AH73" t="s">
        <v>3</v>
      </c>
      <c r="AI73" t="s">
        <v>3</v>
      </c>
      <c r="AJ73" t="s">
        <v>3</v>
      </c>
      <c r="AK73" t="s">
        <v>3</v>
      </c>
      <c r="AL73" t="s">
        <v>3</v>
      </c>
      <c r="AM73" t="s">
        <v>3</v>
      </c>
      <c r="AN73" t="s">
        <v>3</v>
      </c>
      <c r="AO73" t="s">
        <v>3</v>
      </c>
      <c r="AP73" t="s">
        <v>3</v>
      </c>
      <c r="AQ73" t="s">
        <v>3</v>
      </c>
      <c r="AR73" t="s">
        <v>3</v>
      </c>
      <c r="AS73" t="s">
        <v>3</v>
      </c>
      <c r="AT73" t="s">
        <v>3</v>
      </c>
      <c r="AU73" t="s">
        <v>3</v>
      </c>
      <c r="AV73" t="s">
        <v>3</v>
      </c>
      <c r="AW73" t="s">
        <v>3</v>
      </c>
      <c r="AX73" t="s">
        <v>3</v>
      </c>
      <c r="AY73" s="2" t="s">
        <v>3</v>
      </c>
      <c r="AZ73" s="1" t="s">
        <v>4</v>
      </c>
      <c r="BA73" t="s">
        <v>4</v>
      </c>
      <c r="BB73" t="s">
        <v>4</v>
      </c>
      <c r="BC73" t="s">
        <v>4</v>
      </c>
      <c r="BD73" t="s">
        <v>4</v>
      </c>
      <c r="BE73" t="s">
        <v>4</v>
      </c>
      <c r="BF73" t="s">
        <v>4</v>
      </c>
      <c r="BG73" t="s">
        <v>4</v>
      </c>
      <c r="BH73" t="s">
        <v>4</v>
      </c>
      <c r="BI73" t="s">
        <v>4</v>
      </c>
      <c r="BJ73" t="s">
        <v>4</v>
      </c>
      <c r="BK73" t="s">
        <v>4</v>
      </c>
      <c r="BL73" t="s">
        <v>4</v>
      </c>
      <c r="BM73" t="s">
        <v>4</v>
      </c>
      <c r="BN73" t="s">
        <v>4</v>
      </c>
      <c r="BO73" t="s">
        <v>4</v>
      </c>
      <c r="BP73" t="s">
        <v>4</v>
      </c>
      <c r="BQ73" t="s">
        <v>4</v>
      </c>
      <c r="BR73" t="s">
        <v>4</v>
      </c>
      <c r="BS73" t="s">
        <v>4</v>
      </c>
      <c r="BT73" t="s">
        <v>4</v>
      </c>
      <c r="BU73" t="s">
        <v>4</v>
      </c>
      <c r="BV73" t="s">
        <v>4</v>
      </c>
      <c r="BW73" t="s">
        <v>4</v>
      </c>
      <c r="BX73" s="1" t="s">
        <v>4</v>
      </c>
      <c r="BY73" t="s">
        <v>3</v>
      </c>
      <c r="BZ73" t="s">
        <v>3</v>
      </c>
      <c r="CA73" t="s">
        <v>3</v>
      </c>
      <c r="CB73" t="s">
        <v>3</v>
      </c>
      <c r="CC73" t="s">
        <v>3</v>
      </c>
      <c r="CD73" t="s">
        <v>3</v>
      </c>
    </row>
    <row r="74" spans="1:82" x14ac:dyDescent="0.25">
      <c r="A74">
        <v>73</v>
      </c>
      <c r="B74" s="1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  <c r="V74" t="s">
        <v>4</v>
      </c>
      <c r="W74" t="s">
        <v>4</v>
      </c>
      <c r="X74" t="s">
        <v>4</v>
      </c>
      <c r="Y74" t="s">
        <v>4</v>
      </c>
      <c r="Z74" t="s">
        <v>4</v>
      </c>
      <c r="AA74" s="2" t="s">
        <v>3</v>
      </c>
      <c r="AB74" t="s">
        <v>3</v>
      </c>
      <c r="AC74" t="s">
        <v>3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 t="s">
        <v>3</v>
      </c>
      <c r="AM74" t="s">
        <v>3</v>
      </c>
      <c r="AN74" t="s">
        <v>3</v>
      </c>
      <c r="AO74" t="s">
        <v>3</v>
      </c>
      <c r="AP74" t="s">
        <v>3</v>
      </c>
      <c r="AQ74" t="s">
        <v>3</v>
      </c>
      <c r="AR74" t="s">
        <v>3</v>
      </c>
      <c r="AS74" t="s">
        <v>3</v>
      </c>
      <c r="AT74" t="s">
        <v>3</v>
      </c>
      <c r="AU74" t="s">
        <v>3</v>
      </c>
      <c r="AV74" t="s">
        <v>3</v>
      </c>
      <c r="AW74" t="s">
        <v>3</v>
      </c>
      <c r="AX74" t="s">
        <v>3</v>
      </c>
      <c r="AY74" s="2" t="s">
        <v>3</v>
      </c>
      <c r="AZ74" s="1" t="s">
        <v>4</v>
      </c>
      <c r="BA74" t="s">
        <v>4</v>
      </c>
      <c r="BB74" t="s">
        <v>4</v>
      </c>
      <c r="BC74" t="s">
        <v>4</v>
      </c>
      <c r="BD74" t="s">
        <v>4</v>
      </c>
      <c r="BE74" t="s">
        <v>4</v>
      </c>
      <c r="BF74" t="s">
        <v>4</v>
      </c>
      <c r="BG74" t="s">
        <v>4</v>
      </c>
      <c r="BH74" t="s">
        <v>4</v>
      </c>
      <c r="BI74" t="s">
        <v>4</v>
      </c>
      <c r="BJ74" t="s">
        <v>4</v>
      </c>
      <c r="BK74" t="s">
        <v>4</v>
      </c>
      <c r="BL74" t="s">
        <v>4</v>
      </c>
      <c r="BM74" t="s">
        <v>4</v>
      </c>
      <c r="BN74" t="s">
        <v>4</v>
      </c>
      <c r="BO74" t="s">
        <v>4</v>
      </c>
      <c r="BP74" t="s">
        <v>4</v>
      </c>
      <c r="BQ74" t="s">
        <v>4</v>
      </c>
      <c r="BR74" t="s">
        <v>4</v>
      </c>
      <c r="BS74" t="s">
        <v>4</v>
      </c>
      <c r="BT74" t="s">
        <v>4</v>
      </c>
      <c r="BU74" t="s">
        <v>4</v>
      </c>
      <c r="BV74" t="s">
        <v>4</v>
      </c>
      <c r="BW74" t="s">
        <v>4</v>
      </c>
      <c r="BX74" s="1" t="s">
        <v>4</v>
      </c>
      <c r="BY74" t="s">
        <v>3</v>
      </c>
      <c r="BZ74" t="s">
        <v>3</v>
      </c>
      <c r="CA74" t="s">
        <v>3</v>
      </c>
      <c r="CB74" t="s">
        <v>3</v>
      </c>
      <c r="CC74" t="s">
        <v>3</v>
      </c>
      <c r="CD74" t="s">
        <v>3</v>
      </c>
    </row>
    <row r="75" spans="1:82" x14ac:dyDescent="0.25">
      <c r="A75">
        <v>74</v>
      </c>
      <c r="B75" s="1" t="s">
        <v>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  <c r="V75" t="s">
        <v>4</v>
      </c>
      <c r="W75" t="s">
        <v>4</v>
      </c>
      <c r="X75" t="s">
        <v>4</v>
      </c>
      <c r="Y75" t="s">
        <v>4</v>
      </c>
      <c r="Z75" t="s">
        <v>4</v>
      </c>
      <c r="AA75" s="2" t="s">
        <v>3</v>
      </c>
      <c r="AB75" t="s">
        <v>3</v>
      </c>
      <c r="AC75" t="s">
        <v>3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  <c r="AN75" t="s">
        <v>3</v>
      </c>
      <c r="AO75" t="s">
        <v>3</v>
      </c>
      <c r="AP75" t="s">
        <v>3</v>
      </c>
      <c r="AQ75" t="s">
        <v>3</v>
      </c>
      <c r="AR75" t="s">
        <v>3</v>
      </c>
      <c r="AS75" t="s">
        <v>3</v>
      </c>
      <c r="AT75" t="s">
        <v>3</v>
      </c>
      <c r="AU75" t="s">
        <v>3</v>
      </c>
      <c r="AV75" t="s">
        <v>3</v>
      </c>
      <c r="AW75" t="s">
        <v>3</v>
      </c>
      <c r="AX75" t="s">
        <v>3</v>
      </c>
      <c r="AY75" s="2" t="s">
        <v>3</v>
      </c>
      <c r="AZ75" s="1" t="s">
        <v>4</v>
      </c>
      <c r="BA75" t="s">
        <v>4</v>
      </c>
      <c r="BB75" t="s">
        <v>4</v>
      </c>
      <c r="BC75" t="s">
        <v>4</v>
      </c>
      <c r="BD75" t="s">
        <v>4</v>
      </c>
      <c r="BE75" t="s">
        <v>4</v>
      </c>
      <c r="BF75" t="s">
        <v>4</v>
      </c>
      <c r="BG75" t="s">
        <v>4</v>
      </c>
      <c r="BH75" t="s">
        <v>4</v>
      </c>
      <c r="BI75" t="s">
        <v>4</v>
      </c>
      <c r="BJ75" t="s">
        <v>4</v>
      </c>
      <c r="BK75" t="s">
        <v>4</v>
      </c>
      <c r="BL75" t="s">
        <v>4</v>
      </c>
      <c r="BM75" t="s">
        <v>4</v>
      </c>
      <c r="BN75" t="s">
        <v>4</v>
      </c>
      <c r="BO75" t="s">
        <v>4</v>
      </c>
      <c r="BP75" t="s">
        <v>4</v>
      </c>
      <c r="BQ75" t="s">
        <v>4</v>
      </c>
      <c r="BR75" t="s">
        <v>4</v>
      </c>
      <c r="BS75" t="s">
        <v>4</v>
      </c>
      <c r="BT75" t="s">
        <v>4</v>
      </c>
      <c r="BU75" t="s">
        <v>4</v>
      </c>
      <c r="BV75" t="s">
        <v>4</v>
      </c>
      <c r="BW75" t="s">
        <v>4</v>
      </c>
      <c r="BX75" s="1" t="s">
        <v>4</v>
      </c>
      <c r="BY75" t="s">
        <v>3</v>
      </c>
      <c r="BZ75" t="s">
        <v>3</v>
      </c>
      <c r="CA75" t="s">
        <v>3</v>
      </c>
      <c r="CB75" t="s">
        <v>3</v>
      </c>
      <c r="CC75" t="s">
        <v>3</v>
      </c>
      <c r="CD75" t="s">
        <v>3</v>
      </c>
    </row>
    <row r="76" spans="1:82" x14ac:dyDescent="0.25">
      <c r="A76">
        <v>75</v>
      </c>
      <c r="B76" s="1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  <c r="V76" t="s">
        <v>4</v>
      </c>
      <c r="W76" t="s">
        <v>4</v>
      </c>
      <c r="X76" t="s">
        <v>4</v>
      </c>
      <c r="Y76" t="s">
        <v>4</v>
      </c>
      <c r="Z76" t="s">
        <v>4</v>
      </c>
      <c r="AA76" s="2" t="s">
        <v>3</v>
      </c>
      <c r="AB76" s="2" t="s">
        <v>3</v>
      </c>
      <c r="AC76" s="2" t="s">
        <v>3</v>
      </c>
      <c r="AD76" s="2" t="s">
        <v>3</v>
      </c>
      <c r="AE76" s="2" t="s">
        <v>3</v>
      </c>
      <c r="AF76" s="2" t="s">
        <v>3</v>
      </c>
      <c r="AG76" s="2" t="s">
        <v>3</v>
      </c>
      <c r="AH76" s="2" t="s">
        <v>3</v>
      </c>
      <c r="AI76" s="2" t="s">
        <v>3</v>
      </c>
      <c r="AJ76" s="2" t="s">
        <v>3</v>
      </c>
      <c r="AK76" s="2" t="s">
        <v>3</v>
      </c>
      <c r="AL76" s="2" t="s">
        <v>3</v>
      </c>
      <c r="AM76" s="2" t="s">
        <v>3</v>
      </c>
      <c r="AN76" s="2" t="s">
        <v>3</v>
      </c>
      <c r="AO76" s="2" t="s">
        <v>3</v>
      </c>
      <c r="AP76" s="2" t="s">
        <v>3</v>
      </c>
      <c r="AQ76" s="2" t="s">
        <v>3</v>
      </c>
      <c r="AR76" s="2" t="s">
        <v>3</v>
      </c>
      <c r="AS76" s="2" t="s">
        <v>3</v>
      </c>
      <c r="AT76" s="2" t="s">
        <v>3</v>
      </c>
      <c r="AU76" s="2" t="s">
        <v>3</v>
      </c>
      <c r="AV76" s="2" t="s">
        <v>3</v>
      </c>
      <c r="AW76" s="2" t="s">
        <v>3</v>
      </c>
      <c r="AX76" s="2" t="s">
        <v>3</v>
      </c>
      <c r="AY76" s="2" t="s">
        <v>3</v>
      </c>
      <c r="AZ76" s="1" t="s">
        <v>4</v>
      </c>
      <c r="BA76" s="1" t="s">
        <v>4</v>
      </c>
      <c r="BB76" s="1" t="s">
        <v>4</v>
      </c>
      <c r="BC76" s="1" t="s">
        <v>4</v>
      </c>
      <c r="BD76" s="1" t="s">
        <v>4</v>
      </c>
      <c r="BE76" s="1" t="s">
        <v>4</v>
      </c>
      <c r="BF76" s="1" t="s">
        <v>4</v>
      </c>
      <c r="BG76" s="1" t="s">
        <v>4</v>
      </c>
      <c r="BH76" s="1" t="s">
        <v>4</v>
      </c>
      <c r="BI76" s="1" t="s">
        <v>4</v>
      </c>
      <c r="BJ76" s="1" t="s">
        <v>4</v>
      </c>
      <c r="BK76" s="1" t="s">
        <v>4</v>
      </c>
      <c r="BL76" s="1" t="s">
        <v>4</v>
      </c>
      <c r="BM76" s="1" t="s">
        <v>4</v>
      </c>
      <c r="BN76" s="1" t="s">
        <v>4</v>
      </c>
      <c r="BO76" s="1" t="s">
        <v>4</v>
      </c>
      <c r="BP76" s="1" t="s">
        <v>4</v>
      </c>
      <c r="BQ76" s="1" t="s">
        <v>4</v>
      </c>
      <c r="BR76" s="1" t="s">
        <v>4</v>
      </c>
      <c r="BS76" s="1" t="s">
        <v>4</v>
      </c>
      <c r="BT76" s="1" t="s">
        <v>4</v>
      </c>
      <c r="BU76" s="1" t="s">
        <v>4</v>
      </c>
      <c r="BV76" s="1" t="s">
        <v>4</v>
      </c>
      <c r="BW76" s="1" t="s">
        <v>4</v>
      </c>
      <c r="BX76" s="1" t="s">
        <v>4</v>
      </c>
      <c r="BY76" t="s">
        <v>3</v>
      </c>
      <c r="BZ76" t="s">
        <v>3</v>
      </c>
      <c r="CA76" t="s">
        <v>3</v>
      </c>
      <c r="CB76" t="s">
        <v>3</v>
      </c>
      <c r="CC76" t="s">
        <v>3</v>
      </c>
      <c r="CD76" t="s">
        <v>3</v>
      </c>
    </row>
    <row r="77" spans="1:82" x14ac:dyDescent="0.25"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  <c r="O77" t="s">
        <v>3</v>
      </c>
      <c r="P77" t="s">
        <v>3</v>
      </c>
      <c r="Q77" t="s">
        <v>3</v>
      </c>
      <c r="R77" t="s">
        <v>3</v>
      </c>
      <c r="S77" t="s">
        <v>3</v>
      </c>
      <c r="T77" t="s">
        <v>3</v>
      </c>
      <c r="U77" t="s">
        <v>3</v>
      </c>
      <c r="V77" t="s">
        <v>3</v>
      </c>
      <c r="W77" t="s">
        <v>3</v>
      </c>
      <c r="X77" t="s">
        <v>3</v>
      </c>
      <c r="Y77" t="s">
        <v>3</v>
      </c>
      <c r="Z77" t="s">
        <v>3</v>
      </c>
      <c r="AA77" t="s">
        <v>4</v>
      </c>
      <c r="AB77" t="s">
        <v>4</v>
      </c>
      <c r="AC77" t="s">
        <v>4</v>
      </c>
      <c r="AD77" t="s">
        <v>4</v>
      </c>
      <c r="AE77" t="s">
        <v>4</v>
      </c>
      <c r="AF77" t="s">
        <v>4</v>
      </c>
      <c r="AG77" t="s">
        <v>4</v>
      </c>
      <c r="AH77" t="s">
        <v>4</v>
      </c>
      <c r="AI77" t="s">
        <v>4</v>
      </c>
      <c r="AJ77" t="s">
        <v>4</v>
      </c>
      <c r="AK77" t="s">
        <v>4</v>
      </c>
      <c r="AL77" t="s">
        <v>4</v>
      </c>
      <c r="AM77" t="s">
        <v>4</v>
      </c>
      <c r="AN77" t="s">
        <v>4</v>
      </c>
      <c r="AO77" t="s">
        <v>4</v>
      </c>
      <c r="AP77" t="s">
        <v>4</v>
      </c>
      <c r="AQ77" t="s">
        <v>4</v>
      </c>
      <c r="AR77" t="s">
        <v>4</v>
      </c>
      <c r="AS77" t="s">
        <v>4</v>
      </c>
      <c r="AT77" t="s">
        <v>4</v>
      </c>
      <c r="AU77" t="s">
        <v>4</v>
      </c>
      <c r="AV77" t="s">
        <v>4</v>
      </c>
      <c r="AW77" t="s">
        <v>4</v>
      </c>
      <c r="AX77" t="s">
        <v>4</v>
      </c>
      <c r="AY77" t="s">
        <v>4</v>
      </c>
      <c r="AZ77" t="s">
        <v>3</v>
      </c>
      <c r="BA77" t="s">
        <v>3</v>
      </c>
      <c r="BB77" t="s">
        <v>3</v>
      </c>
      <c r="BC77" t="s">
        <v>3</v>
      </c>
      <c r="BD77" t="s">
        <v>3</v>
      </c>
      <c r="BE77" t="s">
        <v>3</v>
      </c>
      <c r="BF77" t="s">
        <v>3</v>
      </c>
      <c r="BG77" t="s">
        <v>3</v>
      </c>
      <c r="BH77" t="s">
        <v>3</v>
      </c>
      <c r="BI77" t="s">
        <v>3</v>
      </c>
      <c r="BJ77" t="s">
        <v>3</v>
      </c>
      <c r="BK77" t="s">
        <v>3</v>
      </c>
      <c r="BL77" t="s">
        <v>3</v>
      </c>
      <c r="BM77" t="s">
        <v>3</v>
      </c>
      <c r="BN77" t="s">
        <v>3</v>
      </c>
      <c r="BO77" t="s">
        <v>3</v>
      </c>
      <c r="BP77" t="s">
        <v>3</v>
      </c>
      <c r="BQ77" t="s">
        <v>3</v>
      </c>
      <c r="BR77" t="s">
        <v>3</v>
      </c>
      <c r="BS77" t="s">
        <v>3</v>
      </c>
      <c r="BT77" t="s">
        <v>3</v>
      </c>
      <c r="BU77" t="s">
        <v>3</v>
      </c>
      <c r="BV77" t="s">
        <v>3</v>
      </c>
      <c r="BW77" t="s">
        <v>3</v>
      </c>
      <c r="BX77" t="s">
        <v>3</v>
      </c>
      <c r="BY77" t="s">
        <v>4</v>
      </c>
      <c r="BZ77" t="s">
        <v>4</v>
      </c>
      <c r="CA77" t="s">
        <v>4</v>
      </c>
      <c r="CB77" t="s">
        <v>4</v>
      </c>
      <c r="CC77" t="s">
        <v>4</v>
      </c>
      <c r="CD77" t="s">
        <v>4</v>
      </c>
    </row>
    <row r="78" spans="1:82" x14ac:dyDescent="0.25"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  <c r="O78" t="s">
        <v>3</v>
      </c>
      <c r="P78" t="s">
        <v>3</v>
      </c>
      <c r="Q78" t="s">
        <v>3</v>
      </c>
      <c r="R78" t="s">
        <v>3</v>
      </c>
      <c r="S78" t="s">
        <v>3</v>
      </c>
      <c r="T78" t="s">
        <v>3</v>
      </c>
      <c r="U78" t="s">
        <v>3</v>
      </c>
      <c r="V78" t="s">
        <v>3</v>
      </c>
      <c r="W78" t="s">
        <v>3</v>
      </c>
      <c r="X78" t="s">
        <v>3</v>
      </c>
      <c r="Y78" t="s">
        <v>3</v>
      </c>
      <c r="Z78" t="s">
        <v>3</v>
      </c>
      <c r="AA78" t="s">
        <v>4</v>
      </c>
      <c r="AB78" t="s">
        <v>4</v>
      </c>
      <c r="AC78" t="s">
        <v>4</v>
      </c>
      <c r="AD78" t="s">
        <v>4</v>
      </c>
      <c r="AE78" t="s">
        <v>4</v>
      </c>
      <c r="AF78" t="s">
        <v>4</v>
      </c>
      <c r="AG78" t="s">
        <v>4</v>
      </c>
      <c r="AH78" t="s">
        <v>4</v>
      </c>
      <c r="AI78" t="s">
        <v>4</v>
      </c>
      <c r="AJ78" t="s">
        <v>4</v>
      </c>
      <c r="AK78" t="s">
        <v>4</v>
      </c>
      <c r="AL78" t="s">
        <v>4</v>
      </c>
      <c r="AM78" t="s">
        <v>4</v>
      </c>
      <c r="AN78" t="s">
        <v>4</v>
      </c>
      <c r="AO78" t="s">
        <v>4</v>
      </c>
      <c r="AP78" t="s">
        <v>4</v>
      </c>
      <c r="AQ78" t="s">
        <v>4</v>
      </c>
      <c r="AR78" t="s">
        <v>4</v>
      </c>
      <c r="AS78" t="s">
        <v>4</v>
      </c>
      <c r="AT78" t="s">
        <v>4</v>
      </c>
      <c r="AU78" t="s">
        <v>4</v>
      </c>
      <c r="AV78" t="s">
        <v>4</v>
      </c>
      <c r="AW78" t="s">
        <v>4</v>
      </c>
      <c r="AX78" t="s">
        <v>4</v>
      </c>
      <c r="AY78" t="s">
        <v>4</v>
      </c>
      <c r="AZ78" t="s">
        <v>3</v>
      </c>
      <c r="BA78" t="s">
        <v>3</v>
      </c>
      <c r="BB78" t="s">
        <v>3</v>
      </c>
      <c r="BC78" t="s">
        <v>3</v>
      </c>
      <c r="BD78" t="s">
        <v>3</v>
      </c>
      <c r="BE78" t="s">
        <v>3</v>
      </c>
      <c r="BF78" t="s">
        <v>3</v>
      </c>
      <c r="BG78" t="s">
        <v>3</v>
      </c>
      <c r="BH78" t="s">
        <v>3</v>
      </c>
      <c r="BI78" t="s">
        <v>3</v>
      </c>
      <c r="BJ78" t="s">
        <v>3</v>
      </c>
      <c r="BK78" t="s">
        <v>3</v>
      </c>
      <c r="BL78" t="s">
        <v>3</v>
      </c>
      <c r="BM78" t="s">
        <v>3</v>
      </c>
      <c r="BN78" t="s">
        <v>3</v>
      </c>
      <c r="BO78" t="s">
        <v>3</v>
      </c>
      <c r="BP78" t="s">
        <v>3</v>
      </c>
      <c r="BQ78" t="s">
        <v>3</v>
      </c>
      <c r="BR78" t="s">
        <v>3</v>
      </c>
      <c r="BS78" t="s">
        <v>3</v>
      </c>
      <c r="BT78" t="s">
        <v>3</v>
      </c>
      <c r="BU78" t="s">
        <v>3</v>
      </c>
      <c r="BV78" t="s">
        <v>3</v>
      </c>
      <c r="BW78" t="s">
        <v>3</v>
      </c>
      <c r="BX78" t="s">
        <v>3</v>
      </c>
      <c r="BY78" t="s">
        <v>4</v>
      </c>
      <c r="BZ78" t="s">
        <v>4</v>
      </c>
      <c r="CA78" t="s">
        <v>4</v>
      </c>
      <c r="CB78" t="s">
        <v>4</v>
      </c>
      <c r="CC78" t="s">
        <v>4</v>
      </c>
      <c r="CD78" t="s">
        <v>4</v>
      </c>
    </row>
    <row r="79" spans="1:82" x14ac:dyDescent="0.25"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  <c r="O79" t="s">
        <v>3</v>
      </c>
      <c r="P79" t="s">
        <v>3</v>
      </c>
      <c r="Q79" t="s">
        <v>3</v>
      </c>
      <c r="R79" t="s">
        <v>3</v>
      </c>
      <c r="S79" t="s">
        <v>3</v>
      </c>
      <c r="T79" t="s">
        <v>3</v>
      </c>
      <c r="U79" t="s">
        <v>3</v>
      </c>
      <c r="V79" t="s">
        <v>3</v>
      </c>
      <c r="W79" t="s">
        <v>3</v>
      </c>
      <c r="X79" t="s">
        <v>3</v>
      </c>
      <c r="Y79" t="s">
        <v>3</v>
      </c>
      <c r="Z79" t="s">
        <v>3</v>
      </c>
      <c r="AA79" t="s">
        <v>4</v>
      </c>
      <c r="AB79" t="s">
        <v>4</v>
      </c>
      <c r="AC79" t="s">
        <v>4</v>
      </c>
      <c r="AD79" t="s">
        <v>4</v>
      </c>
      <c r="AE79" t="s">
        <v>4</v>
      </c>
      <c r="AF79" t="s">
        <v>4</v>
      </c>
      <c r="AG79" t="s">
        <v>4</v>
      </c>
      <c r="AH79" t="s">
        <v>4</v>
      </c>
      <c r="AI79" t="s">
        <v>4</v>
      </c>
      <c r="AJ79" t="s">
        <v>4</v>
      </c>
      <c r="AK79" t="s">
        <v>4</v>
      </c>
      <c r="AL79" t="s">
        <v>4</v>
      </c>
      <c r="AM79" t="s">
        <v>4</v>
      </c>
      <c r="AN79" t="s">
        <v>4</v>
      </c>
      <c r="AO79" t="s">
        <v>4</v>
      </c>
      <c r="AP79" t="s">
        <v>4</v>
      </c>
      <c r="AQ79" t="s">
        <v>4</v>
      </c>
      <c r="AR79" t="s">
        <v>4</v>
      </c>
      <c r="AS79" t="s">
        <v>4</v>
      </c>
      <c r="AT79" t="s">
        <v>4</v>
      </c>
      <c r="AU79" t="s">
        <v>4</v>
      </c>
      <c r="AV79" t="s">
        <v>4</v>
      </c>
      <c r="AW79" t="s">
        <v>4</v>
      </c>
      <c r="AX79" t="s">
        <v>4</v>
      </c>
      <c r="AY79" t="s">
        <v>4</v>
      </c>
      <c r="AZ79" t="s">
        <v>3</v>
      </c>
      <c r="BA79" t="s">
        <v>3</v>
      </c>
      <c r="BB79" t="s">
        <v>3</v>
      </c>
      <c r="BC79" t="s">
        <v>3</v>
      </c>
      <c r="BD79" t="s">
        <v>3</v>
      </c>
      <c r="BE79" t="s">
        <v>3</v>
      </c>
      <c r="BF79" t="s">
        <v>3</v>
      </c>
      <c r="BG79" t="s">
        <v>3</v>
      </c>
      <c r="BH79" t="s">
        <v>3</v>
      </c>
      <c r="BI79" t="s">
        <v>3</v>
      </c>
      <c r="BJ79" t="s">
        <v>3</v>
      </c>
      <c r="BK79" t="s">
        <v>3</v>
      </c>
      <c r="BL79" t="s">
        <v>3</v>
      </c>
      <c r="BM79" t="s">
        <v>3</v>
      </c>
      <c r="BN79" t="s">
        <v>3</v>
      </c>
      <c r="BO79" t="s">
        <v>3</v>
      </c>
      <c r="BP79" t="s">
        <v>3</v>
      </c>
      <c r="BQ79" t="s">
        <v>3</v>
      </c>
      <c r="BR79" t="s">
        <v>3</v>
      </c>
      <c r="BS79" t="s">
        <v>3</v>
      </c>
      <c r="BT79" t="s">
        <v>3</v>
      </c>
      <c r="BU79" t="s">
        <v>3</v>
      </c>
      <c r="BV79" t="s">
        <v>3</v>
      </c>
      <c r="BW79" t="s">
        <v>3</v>
      </c>
      <c r="BX79" t="s">
        <v>3</v>
      </c>
      <c r="BY79" t="s">
        <v>4</v>
      </c>
      <c r="BZ79" t="s">
        <v>4</v>
      </c>
      <c r="CA79" t="s">
        <v>4</v>
      </c>
      <c r="CB79" t="s">
        <v>4</v>
      </c>
      <c r="CC79" t="s">
        <v>4</v>
      </c>
      <c r="CD79" t="s">
        <v>4</v>
      </c>
    </row>
    <row r="80" spans="1:82" x14ac:dyDescent="0.25"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3</v>
      </c>
      <c r="S80" t="s">
        <v>3</v>
      </c>
      <c r="T80" t="s">
        <v>3</v>
      </c>
      <c r="U80" t="s">
        <v>3</v>
      </c>
      <c r="V80" t="s">
        <v>3</v>
      </c>
      <c r="W80" t="s">
        <v>3</v>
      </c>
      <c r="X80" t="s">
        <v>3</v>
      </c>
      <c r="Y80" t="s">
        <v>3</v>
      </c>
      <c r="Z80" t="s">
        <v>3</v>
      </c>
      <c r="AA80" t="s">
        <v>4</v>
      </c>
      <c r="AB80" t="s">
        <v>4</v>
      </c>
      <c r="AC80" t="s">
        <v>4</v>
      </c>
      <c r="AD80" t="s">
        <v>4</v>
      </c>
      <c r="AE80" t="s">
        <v>4</v>
      </c>
      <c r="AF80" t="s">
        <v>4</v>
      </c>
      <c r="AG80" t="s">
        <v>4</v>
      </c>
      <c r="AH80" t="s">
        <v>4</v>
      </c>
      <c r="AI80" t="s">
        <v>4</v>
      </c>
      <c r="AJ80" t="s">
        <v>4</v>
      </c>
      <c r="AK80" t="s">
        <v>4</v>
      </c>
      <c r="AL80" t="s">
        <v>4</v>
      </c>
      <c r="AM80" t="s">
        <v>4</v>
      </c>
      <c r="AN80" t="s">
        <v>4</v>
      </c>
      <c r="AO80" t="s">
        <v>4</v>
      </c>
      <c r="AP80" t="s">
        <v>4</v>
      </c>
      <c r="AQ80" t="s">
        <v>4</v>
      </c>
      <c r="AR80" t="s">
        <v>4</v>
      </c>
      <c r="AS80" t="s">
        <v>4</v>
      </c>
      <c r="AT80" t="s">
        <v>4</v>
      </c>
      <c r="AU80" t="s">
        <v>4</v>
      </c>
      <c r="AV80" t="s">
        <v>4</v>
      </c>
      <c r="AW80" t="s">
        <v>4</v>
      </c>
      <c r="AX80" t="s">
        <v>4</v>
      </c>
      <c r="AY80" t="s">
        <v>4</v>
      </c>
      <c r="AZ80" t="s">
        <v>3</v>
      </c>
      <c r="BA80" t="s">
        <v>3</v>
      </c>
      <c r="BB80" t="s">
        <v>3</v>
      </c>
      <c r="BC80" t="s">
        <v>3</v>
      </c>
      <c r="BD80" t="s">
        <v>3</v>
      </c>
      <c r="BE80" t="s">
        <v>3</v>
      </c>
      <c r="BF80" t="s">
        <v>3</v>
      </c>
      <c r="BG80" t="s">
        <v>3</v>
      </c>
      <c r="BH80" t="s">
        <v>3</v>
      </c>
      <c r="BI80" t="s">
        <v>3</v>
      </c>
      <c r="BJ80" t="s">
        <v>3</v>
      </c>
      <c r="BK80" t="s">
        <v>3</v>
      </c>
      <c r="BL80" t="s">
        <v>3</v>
      </c>
      <c r="BM80" t="s">
        <v>3</v>
      </c>
      <c r="BN80" t="s">
        <v>3</v>
      </c>
      <c r="BO80" t="s">
        <v>3</v>
      </c>
      <c r="BP80" t="s">
        <v>3</v>
      </c>
      <c r="BQ80" t="s">
        <v>3</v>
      </c>
      <c r="BR80" t="s">
        <v>3</v>
      </c>
      <c r="BS80" t="s">
        <v>3</v>
      </c>
      <c r="BT80" t="s">
        <v>3</v>
      </c>
      <c r="BU80" t="s">
        <v>3</v>
      </c>
      <c r="BV80" t="s">
        <v>3</v>
      </c>
      <c r="BW80" t="s">
        <v>3</v>
      </c>
      <c r="BX80" t="s">
        <v>3</v>
      </c>
      <c r="BY80" t="s">
        <v>4</v>
      </c>
      <c r="BZ80" t="s">
        <v>4</v>
      </c>
      <c r="CA80" t="s">
        <v>4</v>
      </c>
      <c r="CB80" t="s">
        <v>4</v>
      </c>
      <c r="CC80" t="s">
        <v>4</v>
      </c>
      <c r="CD80" t="s">
        <v>4</v>
      </c>
    </row>
    <row r="81" spans="2:82" x14ac:dyDescent="0.25"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  <c r="O81" t="s">
        <v>3</v>
      </c>
      <c r="P81" t="s">
        <v>3</v>
      </c>
      <c r="Q81" t="s">
        <v>3</v>
      </c>
      <c r="R81" t="s">
        <v>3</v>
      </c>
      <c r="S81" t="s">
        <v>3</v>
      </c>
      <c r="T81" t="s">
        <v>3</v>
      </c>
      <c r="U81" t="s">
        <v>3</v>
      </c>
      <c r="V81" t="s">
        <v>3</v>
      </c>
      <c r="W81" t="s">
        <v>3</v>
      </c>
      <c r="X81" t="s">
        <v>3</v>
      </c>
      <c r="Y81" t="s">
        <v>3</v>
      </c>
      <c r="Z81" t="s">
        <v>3</v>
      </c>
      <c r="AA81" t="s">
        <v>4</v>
      </c>
      <c r="AB81" t="s">
        <v>4</v>
      </c>
      <c r="AC81" t="s">
        <v>4</v>
      </c>
      <c r="AD81" t="s">
        <v>4</v>
      </c>
      <c r="AE81" t="s">
        <v>4</v>
      </c>
      <c r="AF81" t="s">
        <v>4</v>
      </c>
      <c r="AG81" t="s">
        <v>4</v>
      </c>
      <c r="AH81" t="s">
        <v>4</v>
      </c>
      <c r="AI81" t="s">
        <v>4</v>
      </c>
      <c r="AJ81" t="s">
        <v>4</v>
      </c>
      <c r="AK81" t="s">
        <v>4</v>
      </c>
      <c r="AL81" t="s">
        <v>4</v>
      </c>
      <c r="AM81" t="s">
        <v>4</v>
      </c>
      <c r="AN81" t="s">
        <v>4</v>
      </c>
      <c r="AO81" t="s">
        <v>4</v>
      </c>
      <c r="AP81" t="s">
        <v>4</v>
      </c>
      <c r="AQ81" t="s">
        <v>4</v>
      </c>
      <c r="AR81" t="s">
        <v>4</v>
      </c>
      <c r="AS81" t="s">
        <v>4</v>
      </c>
      <c r="AT81" t="s">
        <v>4</v>
      </c>
      <c r="AU81" t="s">
        <v>4</v>
      </c>
      <c r="AV81" t="s">
        <v>4</v>
      </c>
      <c r="AW81" t="s">
        <v>4</v>
      </c>
      <c r="AX81" t="s">
        <v>4</v>
      </c>
      <c r="AY81" t="s">
        <v>4</v>
      </c>
      <c r="AZ81" t="s">
        <v>3</v>
      </c>
      <c r="BA81" t="s">
        <v>3</v>
      </c>
      <c r="BB81" t="s">
        <v>3</v>
      </c>
      <c r="BC81" t="s">
        <v>3</v>
      </c>
      <c r="BD81" t="s">
        <v>3</v>
      </c>
      <c r="BE81" t="s">
        <v>3</v>
      </c>
      <c r="BF81" t="s">
        <v>3</v>
      </c>
      <c r="BG81" t="s">
        <v>3</v>
      </c>
      <c r="BH81" t="s">
        <v>3</v>
      </c>
      <c r="BI81" t="s">
        <v>3</v>
      </c>
      <c r="BJ81" t="s">
        <v>3</v>
      </c>
      <c r="BK81" t="s">
        <v>3</v>
      </c>
      <c r="BL81" t="s">
        <v>3</v>
      </c>
      <c r="BM81" t="s">
        <v>3</v>
      </c>
      <c r="BN81" t="s">
        <v>3</v>
      </c>
      <c r="BO81" t="s">
        <v>3</v>
      </c>
      <c r="BP81" t="s">
        <v>3</v>
      </c>
      <c r="BQ81" t="s">
        <v>3</v>
      </c>
      <c r="BR81" t="s">
        <v>3</v>
      </c>
      <c r="BS81" t="s">
        <v>3</v>
      </c>
      <c r="BT81" t="s">
        <v>3</v>
      </c>
      <c r="BU81" t="s">
        <v>3</v>
      </c>
      <c r="BV81" t="s">
        <v>3</v>
      </c>
      <c r="BW81" t="s">
        <v>3</v>
      </c>
      <c r="BX81" t="s">
        <v>3</v>
      </c>
      <c r="BY81" t="s">
        <v>4</v>
      </c>
      <c r="BZ81" t="s">
        <v>4</v>
      </c>
      <c r="CA81" t="s">
        <v>4</v>
      </c>
      <c r="CB81" t="s">
        <v>4</v>
      </c>
      <c r="CC81" t="s">
        <v>4</v>
      </c>
      <c r="CD81" t="s">
        <v>4</v>
      </c>
    </row>
    <row r="82" spans="2:82" x14ac:dyDescent="0.25"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  <c r="O82" t="s">
        <v>3</v>
      </c>
      <c r="P82" t="s">
        <v>3</v>
      </c>
      <c r="Q82" t="s">
        <v>3</v>
      </c>
      <c r="R82" t="s">
        <v>3</v>
      </c>
      <c r="S82" t="s">
        <v>3</v>
      </c>
      <c r="T82" t="s">
        <v>3</v>
      </c>
      <c r="U82" t="s">
        <v>3</v>
      </c>
      <c r="V82" t="s">
        <v>3</v>
      </c>
      <c r="W82" t="s">
        <v>3</v>
      </c>
      <c r="X82" t="s">
        <v>3</v>
      </c>
      <c r="Y82" t="s">
        <v>3</v>
      </c>
      <c r="Z82" t="s">
        <v>3</v>
      </c>
      <c r="AA82" t="s">
        <v>4</v>
      </c>
      <c r="AB82" t="s">
        <v>4</v>
      </c>
      <c r="AC82" t="s">
        <v>4</v>
      </c>
      <c r="AD82" t="s">
        <v>4</v>
      </c>
      <c r="AE82" t="s">
        <v>4</v>
      </c>
      <c r="AF82" t="s">
        <v>4</v>
      </c>
      <c r="AG82" t="s">
        <v>4</v>
      </c>
      <c r="AH82" t="s">
        <v>4</v>
      </c>
      <c r="AI82" t="s">
        <v>4</v>
      </c>
      <c r="AJ82" t="s">
        <v>4</v>
      </c>
      <c r="AK82" t="s">
        <v>4</v>
      </c>
      <c r="AL82" t="s">
        <v>4</v>
      </c>
      <c r="AM82" t="s">
        <v>4</v>
      </c>
      <c r="AN82" t="s">
        <v>4</v>
      </c>
      <c r="AO82" t="s">
        <v>4</v>
      </c>
      <c r="AP82" t="s">
        <v>4</v>
      </c>
      <c r="AQ82" t="s">
        <v>4</v>
      </c>
      <c r="AR82" t="s">
        <v>4</v>
      </c>
      <c r="AS82" t="s">
        <v>4</v>
      </c>
      <c r="AT82" t="s">
        <v>4</v>
      </c>
      <c r="AU82" t="s">
        <v>4</v>
      </c>
      <c r="AV82" t="s">
        <v>4</v>
      </c>
      <c r="AW82" t="s">
        <v>4</v>
      </c>
      <c r="AX82" t="s">
        <v>4</v>
      </c>
      <c r="AY82" t="s">
        <v>4</v>
      </c>
      <c r="AZ82" t="s">
        <v>3</v>
      </c>
      <c r="BA82" t="s">
        <v>3</v>
      </c>
      <c r="BB82" t="s">
        <v>3</v>
      </c>
      <c r="BC82" t="s">
        <v>3</v>
      </c>
      <c r="BD82" t="s">
        <v>3</v>
      </c>
      <c r="BE82" t="s">
        <v>3</v>
      </c>
      <c r="BF82" t="s">
        <v>3</v>
      </c>
      <c r="BG82" t="s">
        <v>3</v>
      </c>
      <c r="BH82" t="s">
        <v>3</v>
      </c>
      <c r="BI82" t="s">
        <v>3</v>
      </c>
      <c r="BJ82" t="s">
        <v>3</v>
      </c>
      <c r="BK82" t="s">
        <v>3</v>
      </c>
      <c r="BL82" t="s">
        <v>3</v>
      </c>
      <c r="BM82" t="s">
        <v>3</v>
      </c>
      <c r="BN82" t="s">
        <v>3</v>
      </c>
      <c r="BO82" t="s">
        <v>3</v>
      </c>
      <c r="BP82" t="s">
        <v>3</v>
      </c>
      <c r="BQ82" t="s">
        <v>3</v>
      </c>
      <c r="BR82" t="s">
        <v>3</v>
      </c>
      <c r="BS82" t="s">
        <v>3</v>
      </c>
      <c r="BT82" t="s">
        <v>3</v>
      </c>
      <c r="BU82" t="s">
        <v>3</v>
      </c>
      <c r="BV82" t="s">
        <v>3</v>
      </c>
      <c r="BW82" t="s">
        <v>3</v>
      </c>
      <c r="BX82" t="s">
        <v>3</v>
      </c>
      <c r="BY82" t="s">
        <v>4</v>
      </c>
      <c r="BZ82" t="s">
        <v>4</v>
      </c>
      <c r="CA82" t="s">
        <v>4</v>
      </c>
      <c r="CB82" t="s">
        <v>4</v>
      </c>
      <c r="CC82" t="s">
        <v>4</v>
      </c>
      <c r="CD82" t="s">
        <v>4</v>
      </c>
    </row>
    <row r="83" spans="2:82" x14ac:dyDescent="0.25"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4</v>
      </c>
      <c r="AB83" t="s">
        <v>4</v>
      </c>
      <c r="AC83" t="s">
        <v>4</v>
      </c>
      <c r="AD83" t="s">
        <v>4</v>
      </c>
      <c r="AE83" t="s">
        <v>4</v>
      </c>
      <c r="AF83" t="s">
        <v>4</v>
      </c>
      <c r="AG83" t="s">
        <v>4</v>
      </c>
      <c r="AH83" t="s">
        <v>4</v>
      </c>
      <c r="AI83" t="s">
        <v>4</v>
      </c>
      <c r="AJ83" t="s">
        <v>4</v>
      </c>
      <c r="AK83" t="s">
        <v>4</v>
      </c>
      <c r="AL83" t="s">
        <v>4</v>
      </c>
      <c r="AM83" t="s">
        <v>4</v>
      </c>
      <c r="AN83" t="s">
        <v>4</v>
      </c>
      <c r="AO83" t="s">
        <v>4</v>
      </c>
      <c r="AP83" t="s">
        <v>4</v>
      </c>
      <c r="AQ83" t="s">
        <v>4</v>
      </c>
      <c r="AR83" t="s">
        <v>4</v>
      </c>
      <c r="AS83" t="s">
        <v>4</v>
      </c>
      <c r="AT83" t="s">
        <v>4</v>
      </c>
      <c r="AU83" t="s">
        <v>4</v>
      </c>
      <c r="AV83" t="s">
        <v>4</v>
      </c>
      <c r="AW83" t="s">
        <v>4</v>
      </c>
      <c r="AX83" t="s">
        <v>4</v>
      </c>
      <c r="AY83" t="s">
        <v>4</v>
      </c>
      <c r="AZ83" t="s">
        <v>3</v>
      </c>
      <c r="BA83" t="s">
        <v>3</v>
      </c>
      <c r="BB83" t="s">
        <v>3</v>
      </c>
      <c r="BC83" t="s">
        <v>3</v>
      </c>
      <c r="BD83" t="s">
        <v>3</v>
      </c>
      <c r="BE83" t="s">
        <v>3</v>
      </c>
      <c r="BF83" t="s">
        <v>3</v>
      </c>
      <c r="BG83" t="s">
        <v>3</v>
      </c>
      <c r="BH83" t="s">
        <v>3</v>
      </c>
      <c r="BI83" t="s">
        <v>3</v>
      </c>
      <c r="BJ83" t="s">
        <v>3</v>
      </c>
      <c r="BK83" t="s">
        <v>3</v>
      </c>
      <c r="BL83" t="s">
        <v>3</v>
      </c>
      <c r="BM83" t="s">
        <v>3</v>
      </c>
      <c r="BN83" t="s">
        <v>3</v>
      </c>
      <c r="BO83" t="s">
        <v>3</v>
      </c>
      <c r="BP83" t="s">
        <v>3</v>
      </c>
      <c r="BQ83" t="s">
        <v>3</v>
      </c>
      <c r="BR83" t="s">
        <v>3</v>
      </c>
      <c r="BS83" t="s">
        <v>3</v>
      </c>
      <c r="BT83" t="s">
        <v>3</v>
      </c>
      <c r="BU83" t="s">
        <v>3</v>
      </c>
      <c r="BV83" t="s">
        <v>3</v>
      </c>
      <c r="BW83" t="s">
        <v>3</v>
      </c>
      <c r="BX83" t="s">
        <v>3</v>
      </c>
      <c r="BY83" t="s">
        <v>4</v>
      </c>
      <c r="BZ83" t="s">
        <v>4</v>
      </c>
      <c r="CA83" t="s">
        <v>4</v>
      </c>
      <c r="CB83" t="s">
        <v>4</v>
      </c>
      <c r="CC83" t="s">
        <v>4</v>
      </c>
      <c r="CD83" t="s">
        <v>4</v>
      </c>
    </row>
    <row r="84" spans="2:82" x14ac:dyDescent="0.25"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  <c r="L84" t="s">
        <v>3</v>
      </c>
      <c r="M84" t="s">
        <v>3</v>
      </c>
      <c r="N84" t="s">
        <v>3</v>
      </c>
      <c r="O84" t="s">
        <v>3</v>
      </c>
      <c r="P84" t="s">
        <v>3</v>
      </c>
      <c r="Q84" t="s">
        <v>3</v>
      </c>
      <c r="R84" t="s">
        <v>3</v>
      </c>
      <c r="S84" t="s">
        <v>3</v>
      </c>
      <c r="T84" t="s">
        <v>3</v>
      </c>
      <c r="U84" t="s">
        <v>3</v>
      </c>
      <c r="V84" t="s">
        <v>3</v>
      </c>
      <c r="W84" t="s">
        <v>3</v>
      </c>
      <c r="X84" t="s">
        <v>3</v>
      </c>
      <c r="Y84" t="s">
        <v>3</v>
      </c>
      <c r="Z84" t="s">
        <v>3</v>
      </c>
      <c r="AA84" t="s">
        <v>4</v>
      </c>
      <c r="AB84" t="s">
        <v>4</v>
      </c>
      <c r="AC84" t="s">
        <v>4</v>
      </c>
      <c r="AD84" t="s">
        <v>4</v>
      </c>
      <c r="AE84" t="s">
        <v>4</v>
      </c>
      <c r="AF84" t="s">
        <v>4</v>
      </c>
      <c r="AG84" t="s">
        <v>4</v>
      </c>
      <c r="AH84" t="s">
        <v>4</v>
      </c>
      <c r="AI84" t="s">
        <v>4</v>
      </c>
      <c r="AJ84" t="s">
        <v>4</v>
      </c>
      <c r="AK84" t="s">
        <v>4</v>
      </c>
      <c r="AL84" t="s">
        <v>4</v>
      </c>
      <c r="AM84" t="s">
        <v>4</v>
      </c>
      <c r="AN84" t="s">
        <v>4</v>
      </c>
      <c r="AO84" t="s">
        <v>4</v>
      </c>
      <c r="AP84" t="s">
        <v>4</v>
      </c>
      <c r="AQ84" t="s">
        <v>4</v>
      </c>
      <c r="AR84" t="s">
        <v>4</v>
      </c>
      <c r="AS84" t="s">
        <v>4</v>
      </c>
      <c r="AT84" t="s">
        <v>4</v>
      </c>
      <c r="AU84" t="s">
        <v>4</v>
      </c>
      <c r="AV84" t="s">
        <v>4</v>
      </c>
      <c r="AW84" t="s">
        <v>4</v>
      </c>
      <c r="AX84" t="s">
        <v>4</v>
      </c>
      <c r="AY84" t="s">
        <v>4</v>
      </c>
      <c r="AZ84" t="s">
        <v>3</v>
      </c>
      <c r="BA84" t="s">
        <v>3</v>
      </c>
      <c r="BB84" t="s">
        <v>3</v>
      </c>
      <c r="BC84" t="s">
        <v>3</v>
      </c>
      <c r="BD84" t="s">
        <v>3</v>
      </c>
      <c r="BE84" t="s">
        <v>3</v>
      </c>
      <c r="BF84" t="s">
        <v>3</v>
      </c>
      <c r="BG84" t="s">
        <v>3</v>
      </c>
      <c r="BH84" t="s">
        <v>3</v>
      </c>
      <c r="BI84" t="s">
        <v>3</v>
      </c>
      <c r="BJ84" t="s">
        <v>3</v>
      </c>
      <c r="BK84" t="s">
        <v>3</v>
      </c>
      <c r="BL84" t="s">
        <v>3</v>
      </c>
      <c r="BM84" t="s">
        <v>3</v>
      </c>
      <c r="BN84" t="s">
        <v>3</v>
      </c>
      <c r="BO84" t="s">
        <v>3</v>
      </c>
      <c r="BP84" t="s">
        <v>3</v>
      </c>
      <c r="BQ84" t="s">
        <v>3</v>
      </c>
      <c r="BR84" t="s">
        <v>3</v>
      </c>
      <c r="BS84" t="s">
        <v>3</v>
      </c>
      <c r="BT84" t="s">
        <v>3</v>
      </c>
      <c r="BU84" t="s">
        <v>3</v>
      </c>
      <c r="BV84" t="s">
        <v>3</v>
      </c>
      <c r="BW84" t="s">
        <v>3</v>
      </c>
      <c r="BX84" t="s">
        <v>3</v>
      </c>
      <c r="BY84" t="s">
        <v>4</v>
      </c>
      <c r="BZ84" t="s">
        <v>4</v>
      </c>
      <c r="CA84" t="s">
        <v>4</v>
      </c>
      <c r="CB84" t="s">
        <v>4</v>
      </c>
      <c r="CC84" t="s">
        <v>4</v>
      </c>
      <c r="CD8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Grab</vt:lpstr>
      <vt:lpstr>Sheet2</vt:lpstr>
      <vt:lpstr>ProbArc</vt:lpstr>
      <vt:lpstr>Prob1</vt:lpstr>
      <vt:lpstr>Prob3_Compund</vt:lpstr>
      <vt:lpstr>Prob_Massive</vt:lpstr>
      <vt:lpstr>Analyze</vt:lpstr>
      <vt:lpstr>Sheet1</vt:lpstr>
      <vt:lpstr>Edges</vt:lpstr>
      <vt:lpstr>Notes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toshiba</cp:lastModifiedBy>
  <dcterms:created xsi:type="dcterms:W3CDTF">2015-06-05T18:17:20Z</dcterms:created>
  <dcterms:modified xsi:type="dcterms:W3CDTF">2023-09-18T00:22:00Z</dcterms:modified>
</cp:coreProperties>
</file>