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van\GitHub\concept_gen_analysis\results\analysis\"/>
    </mc:Choice>
  </mc:AlternateContent>
  <xr:revisionPtr revIDLastSave="0" documentId="13_ncr:40009_{F03B6606-D7FB-4E51-9C88-FEFCD6C67436}" xr6:coauthVersionLast="46" xr6:coauthVersionMax="46" xr10:uidLastSave="{00000000-0000-0000-0000-000000000000}"/>
  <bookViews>
    <workbookView xWindow="-110" yWindow="-110" windowWidth="19420" windowHeight="10420" activeTab="1"/>
  </bookViews>
  <sheets>
    <sheet name="results_table_qc_pass_ptp_analy" sheetId="1" r:id="rId1"/>
    <sheet name="Sheet1" sheetId="2" r:id="rId2"/>
  </sheets>
  <definedNames>
    <definedName name="_xlnm._FilterDatabase" localSheetId="0" hidden="1">results_table_qc_pass_ptp_analy!$A$1:$AS$185</definedName>
  </definedNames>
  <calcPr calcId="0"/>
  <pivotCaches>
    <pivotCache cacheId="9" r:id="rId3"/>
  </pivotCaches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3" i="2"/>
  <c r="E4" i="2"/>
  <c r="E5" i="2"/>
  <c r="E6" i="2"/>
  <c r="E7" i="2"/>
  <c r="E8" i="2"/>
  <c r="E9" i="2"/>
  <c r="E10" i="2"/>
  <c r="E11" i="2"/>
  <c r="E12" i="2"/>
  <c r="E13" i="2"/>
  <c r="E3" i="2"/>
  <c r="F4" i="2"/>
  <c r="F5" i="2"/>
  <c r="F6" i="2"/>
  <c r="F7" i="2"/>
  <c r="F8" i="2"/>
  <c r="F9" i="2"/>
  <c r="F10" i="2"/>
  <c r="F11" i="2"/>
  <c r="F12" i="2"/>
  <c r="F13" i="2"/>
  <c r="F3" i="2"/>
</calcChain>
</file>

<file path=xl/sharedStrings.xml><?xml version="1.0" encoding="utf-8"?>
<sst xmlns="http://schemas.openxmlformats.org/spreadsheetml/2006/main" count="1534" uniqueCount="603">
  <si>
    <t>ptp</t>
  </si>
  <si>
    <t>progress_state</t>
  </si>
  <si>
    <t>maxPhase</t>
  </si>
  <si>
    <t>maxSesssion</t>
  </si>
  <si>
    <t>data_submitted</t>
  </si>
  <si>
    <t>global_pass</t>
  </si>
  <si>
    <t>rt_pass</t>
  </si>
  <si>
    <t>uniform_resp_perc_pass</t>
  </si>
  <si>
    <t>min_perf_pass</t>
  </si>
  <si>
    <t>practice_pass</t>
  </si>
  <si>
    <t>perc_max_misses_pass</t>
  </si>
  <si>
    <t>max_training_sess_pass</t>
  </si>
  <si>
    <t>min_time_instruct_pass</t>
  </si>
  <si>
    <t>phase_1_rt_qc_pass</t>
  </si>
  <si>
    <t>phase_2_rt_qc_pass</t>
  </si>
  <si>
    <t>debrief_qc_pass</t>
  </si>
  <si>
    <t>fb_int_qc_pass</t>
  </si>
  <si>
    <t>congruency</t>
  </si>
  <si>
    <t>concept_phase_1</t>
  </si>
  <si>
    <t>concept_phase_2</t>
  </si>
  <si>
    <t>arr_phase_1_1</t>
  </si>
  <si>
    <t>arr_phase_1_2</t>
  </si>
  <si>
    <t>arr_phase_1_3</t>
  </si>
  <si>
    <t>arr_phase_2_1</t>
  </si>
  <si>
    <t>arr_phase_2_2</t>
  </si>
  <si>
    <t>arr_phase_2_3</t>
  </si>
  <si>
    <t>learning_rate_intercept</t>
  </si>
  <si>
    <t>learning_rate_exponent</t>
  </si>
  <si>
    <t>phase_1_ses_1_perf</t>
  </si>
  <si>
    <t>phase_1_ses_2_perf</t>
  </si>
  <si>
    <t>phase_1_ses_1_2_perf</t>
  </si>
  <si>
    <t>phase_2_ses_1_perf</t>
  </si>
  <si>
    <t>phase_2_ses_2_perf</t>
  </si>
  <si>
    <t>phase_2_ses_1_2_perf</t>
  </si>
  <si>
    <t>phase_1_learning_rate_exp</t>
  </si>
  <si>
    <t>phase_2_learning_rate_exp</t>
  </si>
  <si>
    <t>phase_1_learning_rate_int</t>
  </si>
  <si>
    <t>phase_2_learning_rate_int</t>
  </si>
  <si>
    <t>phase_1_learning_rate_sse</t>
  </si>
  <si>
    <t>phase_2_learning_rate_sse</t>
  </si>
  <si>
    <t>phase_2_min_phase_1_learning_rate_exp</t>
  </si>
  <si>
    <t>phase_2_min_phase_1_ses_1_2_perf</t>
  </si>
  <si>
    <t>started_datetime</t>
  </si>
  <si>
    <t>completed_date_time</t>
  </si>
  <si>
    <t>hour_completed</t>
  </si>
  <si>
    <t>5fc0ddfbcfc57d00094c4b3d</t>
  </si>
  <si>
    <t>finished_training</t>
  </si>
  <si>
    <t>beak_tail_space</t>
  </si>
  <si>
    <t>neck_legs_space</t>
  </si>
  <si>
    <t>NA</t>
  </si>
  <si>
    <t>2021-01-08T14:06:43Z</t>
  </si>
  <si>
    <t>2021-01-08T14:25:45Z</t>
  </si>
  <si>
    <t>5c4f7b99b33a5300013dbfdd</t>
  </si>
  <si>
    <t>2021-01-08T14:05:01Z</t>
  </si>
  <si>
    <t>2021-01-08T14:32:26Z</t>
  </si>
  <si>
    <t>557d8066fdf99b4d58356037</t>
  </si>
  <si>
    <t>2021-01-08T14:07:06Z</t>
  </si>
  <si>
    <t>2021-01-08T14:34:56Z</t>
  </si>
  <si>
    <t>5fbd03cda09555000ab2c633</t>
  </si>
  <si>
    <t>2021-01-08T14:35:03Z</t>
  </si>
  <si>
    <t>5f05beccf7def406fd64c59c</t>
  </si>
  <si>
    <t>2021-01-08T14:34:39Z</t>
  </si>
  <si>
    <t>2021-01-08T15:05:41Z</t>
  </si>
  <si>
    <t>5ef9be1c61ecb401ef5be7b4</t>
  </si>
  <si>
    <t>2021-01-08T15:13:26Z</t>
  </si>
  <si>
    <t>2021-01-08T15:54:13Z</t>
  </si>
  <si>
    <t>5f4fb19762b1840a152d9b6d</t>
  </si>
  <si>
    <t>2021-01-14T08:59:53Z</t>
  </si>
  <si>
    <t>2021-01-14T09:20:58Z</t>
  </si>
  <si>
    <t>5df1117111d87901d</t>
  </si>
  <si>
    <t>qc_failed_phase_2</t>
  </si>
  <si>
    <t>2021-01-14T09:02:25Z</t>
  </si>
  <si>
    <t>2021-01-14T09:33:20Z</t>
  </si>
  <si>
    <t>5ed77a8e65964c1f038f150e</t>
  </si>
  <si>
    <t>2021-01-08T11:24:03Z</t>
  </si>
  <si>
    <t>2021-01-08T11:57:15Z</t>
  </si>
  <si>
    <t>5fae94139e3e000514872491</t>
  </si>
  <si>
    <t>2021-01-08T14:05:05Z</t>
  </si>
  <si>
    <t>2021-01-08T14:42:34Z</t>
  </si>
  <si>
    <t>5e3ae3d6982d9f2f0cd17673</t>
  </si>
  <si>
    <t>2021-01-08T14:05:38Z</t>
  </si>
  <si>
    <t>2021-01-08T14:50:56Z</t>
  </si>
  <si>
    <t>5f310877a901af046cd5f569</t>
  </si>
  <si>
    <t>2021-01-08T14:34:40Z</t>
  </si>
  <si>
    <t>2021-01-08T15:04:33Z</t>
  </si>
  <si>
    <t>5f85f0cab3f4e20ebf578203</t>
  </si>
  <si>
    <t>2021-01-08T14:08:11Z</t>
  </si>
  <si>
    <t>2021-01-08T15:04:49Z</t>
  </si>
  <si>
    <t>5f02bbeb5ac5f8432d35fddd</t>
  </si>
  <si>
    <t>2021-01-12T14:44:29Z</t>
  </si>
  <si>
    <t>2021-01-12T15:30:54Z</t>
  </si>
  <si>
    <t>5edbe8bede51ce095464a4a6</t>
  </si>
  <si>
    <t>2021-01-14T10:37:03Z</t>
  </si>
  <si>
    <t>2021-01-14T10:52:50Z</t>
  </si>
  <si>
    <t>5fd372b50f0d870555def32c</t>
  </si>
  <si>
    <t>2021-01-14T13:00:56Z</t>
  </si>
  <si>
    <t>2021-01-14T13:20:33Z</t>
  </si>
  <si>
    <t>5e4bb75107f31c000ccd09c2</t>
  </si>
  <si>
    <t>2021-01-08T11:33:17Z</t>
  </si>
  <si>
    <t>2021-01-08T12:03:44Z</t>
  </si>
  <si>
    <t>5dcd750828792003fc23dc39</t>
  </si>
  <si>
    <t>2021-01-08T14:04:57Z</t>
  </si>
  <si>
    <t>2021-01-08T14:28:58Z</t>
  </si>
  <si>
    <t>5fb7b496e6359338f16b26c6</t>
  </si>
  <si>
    <t>2021-01-08T14:06:29Z</t>
  </si>
  <si>
    <t>2021-01-08T14:29:15Z</t>
  </si>
  <si>
    <t>5f78b0e3b43f410c88d3af45</t>
  </si>
  <si>
    <t>2021-01-11T16:15:57Z</t>
  </si>
  <si>
    <t>2021-01-11T16:57:45Z</t>
  </si>
  <si>
    <t>5e792b54ede26d0bc3d47d12</t>
  </si>
  <si>
    <t>2021-01-11T16:15:34Z</t>
  </si>
  <si>
    <t>2021-01-11T17:18:32Z</t>
  </si>
  <si>
    <t>5c4f5967aac8be0001716a65</t>
  </si>
  <si>
    <t>2021-01-11T16:59:48Z</t>
  </si>
  <si>
    <t>2021-01-11T17:30:20Z</t>
  </si>
  <si>
    <t>5f2ad259fcefd53b7e09cebf</t>
  </si>
  <si>
    <t>2021-01-12T10:31:40Z</t>
  </si>
  <si>
    <t>2021-01-12T11:02:18Z</t>
  </si>
  <si>
    <t>5f51119bc8cfea2d859ed1b7</t>
  </si>
  <si>
    <t>2021-01-12T10:34:55Z</t>
  </si>
  <si>
    <t>2021-01-12T11:31:18Z</t>
  </si>
  <si>
    <t>5c68606058b97400013b317d</t>
  </si>
  <si>
    <t>2021-01-08T14:06:57Z</t>
  </si>
  <si>
    <t>2021-01-08T14:40:47Z</t>
  </si>
  <si>
    <t>5e7a6a8a26ed71048a078cc2</t>
  </si>
  <si>
    <t>2021-01-08T14:44:37Z</t>
  </si>
  <si>
    <t>2021-01-08T15:21:10Z</t>
  </si>
  <si>
    <t>5ef089044e663d0ac00def4b</t>
  </si>
  <si>
    <t>2021-01-11T16:16:13Z</t>
  </si>
  <si>
    <t>2021-01-11T16:35:44Z</t>
  </si>
  <si>
    <t>5d869d0f2393700001ef8039</t>
  </si>
  <si>
    <t>2021-01-11T16:59:53Z</t>
  </si>
  <si>
    <t>2021-01-11T17:28:53Z</t>
  </si>
  <si>
    <t>5c5f29a78da44c00015c7d5c</t>
  </si>
  <si>
    <t>2021-01-12T10:37:16Z</t>
  </si>
  <si>
    <t>2021-01-12T11:10:45Z</t>
  </si>
  <si>
    <t>5f9893a91273a51968c3cf9c</t>
  </si>
  <si>
    <t>2021-01-12T10:47:41Z</t>
  </si>
  <si>
    <t>2021-01-12T11:26:49Z</t>
  </si>
  <si>
    <t>5e99cf5b6b2d720364b92162</t>
  </si>
  <si>
    <t>2021-01-12T14:25:22Z</t>
  </si>
  <si>
    <t>2021-01-12T14:53:31Z</t>
  </si>
  <si>
    <t>5ef4860d22eb1d04bbcd9586</t>
  </si>
  <si>
    <t>2021-01-14T09:07:51Z</t>
  </si>
  <si>
    <t>2021-01-14T10:08:24Z</t>
  </si>
  <si>
    <t>5ee60dc294223201e0ad64ed</t>
  </si>
  <si>
    <t>2021-01-08T14:05:10Z</t>
  </si>
  <si>
    <t>2021-01-08T14:33:38Z</t>
  </si>
  <si>
    <t>5fe110a22738afafb8109236</t>
  </si>
  <si>
    <t>2021-01-08T14:05:39Z</t>
  </si>
  <si>
    <t>2021-01-08T14:36:30Z</t>
  </si>
  <si>
    <t>5f7366fe5b5261081e3d6fb8</t>
  </si>
  <si>
    <t>2021-01-08T14:15:49Z</t>
  </si>
  <si>
    <t>2021-01-08T14:44:45Z</t>
  </si>
  <si>
    <t>5eaebd6429cb5202dcb326ea</t>
  </si>
  <si>
    <t>2021-01-11T16:17:53Z</t>
  </si>
  <si>
    <t>2021-01-11T16:45:00Z</t>
  </si>
  <si>
    <t>5ef1bb10c673fd7d2d14e439</t>
  </si>
  <si>
    <t>2021-01-11T16:34:10Z</t>
  </si>
  <si>
    <t>2021-01-11T17:00:17Z</t>
  </si>
  <si>
    <t>5f7c7530b5861b0913688a6c</t>
  </si>
  <si>
    <t>2021-01-12T14:25:24Z</t>
  </si>
  <si>
    <t>2021-01-12T14:53:41Z</t>
  </si>
  <si>
    <t>5f9c0873f6294202a1688b57</t>
  </si>
  <si>
    <t>2021-01-14T09:00:53Z</t>
  </si>
  <si>
    <t>2021-01-14T09:19:52Z</t>
  </si>
  <si>
    <t>5de82b76996ad108416bb0cf</t>
  </si>
  <si>
    <t>2021-01-14T13:01:34Z</t>
  </si>
  <si>
    <t>2021-01-14T13:41:44Z</t>
  </si>
  <si>
    <t>5f2acd4b53b8533a53c7bc89</t>
  </si>
  <si>
    <t>2021-01-08T14:05:44Z</t>
  </si>
  <si>
    <t>2021-01-08T14:32:14Z</t>
  </si>
  <si>
    <t>5ed95319fca394122b61438c</t>
  </si>
  <si>
    <t>2021-01-08T14:05:31Z</t>
  </si>
  <si>
    <t>2021-01-08T14:34:27Z</t>
  </si>
  <si>
    <t>5e394c6546d3c11570e9f25d</t>
  </si>
  <si>
    <t>2021-01-08T14:06:33Z</t>
  </si>
  <si>
    <t>2021-01-08T14:40:50Z</t>
  </si>
  <si>
    <t>5f09aef4fc8e5a242b358420</t>
  </si>
  <si>
    <t>2021-01-08T14:07:32Z</t>
  </si>
  <si>
    <t>2021-01-08T14:43:04Z</t>
  </si>
  <si>
    <t>5c17c149f596b100011ca8b8</t>
  </si>
  <si>
    <t>2021-01-08T14:34:24Z</t>
  </si>
  <si>
    <t>2021-01-08T15:25:14Z</t>
  </si>
  <si>
    <t>5f04d0572128737a2fda3ce3</t>
  </si>
  <si>
    <t>2021-01-08T14:43:36Z</t>
  </si>
  <si>
    <t>2021-01-08T15:33:09Z</t>
  </si>
  <si>
    <t>5f75b5d059b8cb24aa22cc6f</t>
  </si>
  <si>
    <t>2021-01-11T17:09:04Z</t>
  </si>
  <si>
    <t>2021-01-11T18:05:10Z</t>
  </si>
  <si>
    <t>5fca68f89d171e00088e4cd8</t>
  </si>
  <si>
    <t>2021-01-14T13:00:38Z</t>
  </si>
  <si>
    <t>2021-01-14T13:36:04Z</t>
  </si>
  <si>
    <t>5fd516644ea46232010b8c9c</t>
  </si>
  <si>
    <t>2021-01-08T11:24:09Z</t>
  </si>
  <si>
    <t>2021-01-08T11:54:36Z</t>
  </si>
  <si>
    <t>5fc8d1b43e9eb32a22d4da4d</t>
  </si>
  <si>
    <t>2021-01-08T14:05:22Z</t>
  </si>
  <si>
    <t>2021-01-08T14:24:33Z</t>
  </si>
  <si>
    <t>5e9da14442f41809eb155db4</t>
  </si>
  <si>
    <t>2021-01-08T14:06:21Z</t>
  </si>
  <si>
    <t>2021-01-08T14:29:27Z</t>
  </si>
  <si>
    <t>5c92cc7915223f0001b8ef5f</t>
  </si>
  <si>
    <t>2021-01-08T14:38:24Z</t>
  </si>
  <si>
    <t>2021-01-08T15:13:07Z</t>
  </si>
  <si>
    <t>5e53a7b4d9a7ea3a2b062da0</t>
  </si>
  <si>
    <t>2021-01-11T16:16:01Z</t>
  </si>
  <si>
    <t>2021-01-11T16:45:36Z</t>
  </si>
  <si>
    <t>5b9aed646a11180001a8082e</t>
  </si>
  <si>
    <t>2021-01-11T16:38:11Z</t>
  </si>
  <si>
    <t>2021-01-11T16:59:04Z</t>
  </si>
  <si>
    <t>5e9ab345cb12c11512de00d8</t>
  </si>
  <si>
    <t>2021-01-14T09:10:24Z</t>
  </si>
  <si>
    <t>2021-01-14T09:32:37Z</t>
  </si>
  <si>
    <t>5fecd6c1bb7b299f28b60234</t>
  </si>
  <si>
    <t>2021-01-14T09:00:31Z</t>
  </si>
  <si>
    <t>2021-01-14T09:33:05Z</t>
  </si>
  <si>
    <t>5e733ac1967453283629e2ea</t>
  </si>
  <si>
    <t>2021-01-08T11:06:55Z</t>
  </si>
  <si>
    <t>2021-01-08T11:48:20Z</t>
  </si>
  <si>
    <t>5f235c88d7c5b4117f9ba2fb</t>
  </si>
  <si>
    <t>2021-01-08T14:06:45Z</t>
  </si>
  <si>
    <t>2021-01-08T14:35:43Z</t>
  </si>
  <si>
    <t>5f7ce746db6af11ae762fdda</t>
  </si>
  <si>
    <t>2021-01-08T14:07:48Z</t>
  </si>
  <si>
    <t>2021-01-08T14:43:14Z</t>
  </si>
  <si>
    <t>5fbced3eab1df21c3e926139</t>
  </si>
  <si>
    <t>2021-01-08T14:05:29Z</t>
  </si>
  <si>
    <t>2021-01-08T14:53:06Z</t>
  </si>
  <si>
    <t>5f3c356f4cc7301d86e53d3f</t>
  </si>
  <si>
    <t>2021-01-08T14:07:29Z</t>
  </si>
  <si>
    <t>2021-01-08T14:54:07Z</t>
  </si>
  <si>
    <t>5f48cdc990753303812ff6fd</t>
  </si>
  <si>
    <t>2021-01-11T16:17:39Z</t>
  </si>
  <si>
    <t>2021-01-11T17:07:44Z</t>
  </si>
  <si>
    <t>5d920df12b679a00182bbc73</t>
  </si>
  <si>
    <t>2021-01-14T10:46:15Z</t>
  </si>
  <si>
    <t>2021-01-14T11:13:34Z</t>
  </si>
  <si>
    <t>5f0a5e89cd2a9f3283970e5f</t>
  </si>
  <si>
    <t>2021-01-14T13:08:23Z</t>
  </si>
  <si>
    <t>2021-01-14T13:37:40Z</t>
  </si>
  <si>
    <t>5def9b0387ca66000c862e36</t>
  </si>
  <si>
    <t>2021-01-25T14:07:09Z</t>
  </si>
  <si>
    <t>2021-01-25T14:27:15Z</t>
  </si>
  <si>
    <t>5cc08cd1ebb02c00191ac4a5</t>
  </si>
  <si>
    <t>2021-01-25T14:10:45Z</t>
  </si>
  <si>
    <t>2021-01-25T14:30:25Z</t>
  </si>
  <si>
    <t>5f0f7fe1d7ad1c000b42d091</t>
  </si>
  <si>
    <t>2021-01-25T15:13:30Z</t>
  </si>
  <si>
    <t>2021-01-25T15:46:15Z</t>
  </si>
  <si>
    <t>5b1efc25bdf4e1000163af46</t>
  </si>
  <si>
    <t>2021-01-25T15:14:02Z</t>
  </si>
  <si>
    <t>2021-01-25T15:51:43Z</t>
  </si>
  <si>
    <t>5e9629228a7eb70aaf79c1aa</t>
  </si>
  <si>
    <t>2021-01-26T11:10:00Z</t>
  </si>
  <si>
    <t>2021-01-26T11:38:36Z</t>
  </si>
  <si>
    <t>5eb3d22ffa15221c2e0117c5</t>
  </si>
  <si>
    <t>2021-01-28T10:33:05Z</t>
  </si>
  <si>
    <t>2021-01-28T11:06:27Z</t>
  </si>
  <si>
    <t>5c3ccb06337ac90001a4a9a0</t>
  </si>
  <si>
    <t>2021-01-28T16:19:42Z</t>
  </si>
  <si>
    <t>2021-01-28T16:38:54Z</t>
  </si>
  <si>
    <t>5eaecb0824839e59ed3523eb</t>
  </si>
  <si>
    <t>2021-01-28T16:01:18Z</t>
  </si>
  <si>
    <t>2021-01-28T16:48:02Z</t>
  </si>
  <si>
    <t>5f37c53348a8bd2620f46eac</t>
  </si>
  <si>
    <t>2021-01-28T16:27:32Z</t>
  </si>
  <si>
    <t>2021-01-28T16:59:56Z</t>
  </si>
  <si>
    <t>5f556bd88eeab9153cd176de</t>
  </si>
  <si>
    <t>2021-02-01T16:43:36Z</t>
  </si>
  <si>
    <t>2021-02-01T17:07:05Z</t>
  </si>
  <si>
    <t>5f7ebad5cf009c196fd54b2b</t>
  </si>
  <si>
    <t>2021-02-18T10:33:42Z</t>
  </si>
  <si>
    <t>2021-02-18T11:07:06Z</t>
  </si>
  <si>
    <t>60006a6a784be00d525ad974</t>
  </si>
  <si>
    <t>2021-02-18T13:46:15Z</t>
  </si>
  <si>
    <t>2021-02-18T14:11:19Z</t>
  </si>
  <si>
    <t>5f27ecc84fd32703e23366f5</t>
  </si>
  <si>
    <t>2021-02-18T16:39:02Z</t>
  </si>
  <si>
    <t>2021-02-18T16:53:52Z</t>
  </si>
  <si>
    <t>5eaadc0a7adeb404eea9c3c0</t>
  </si>
  <si>
    <t>2021-02-18T16:38:34Z</t>
  </si>
  <si>
    <t>2021-02-18T17:17:56Z</t>
  </si>
  <si>
    <t>5f3d51a2010cab0be4d6e002</t>
  </si>
  <si>
    <t>2021-02-19T15:21:42Z</t>
  </si>
  <si>
    <t>2021-02-19T16:12:58Z</t>
  </si>
  <si>
    <t>5d516ddd4d26a00019c6eda5</t>
  </si>
  <si>
    <t>2021-01-25T14:10:43Z</t>
  </si>
  <si>
    <t>2021-01-25T14:35:18Z</t>
  </si>
  <si>
    <t>5ea9a41b87b4150bf9634637</t>
  </si>
  <si>
    <t>2021-01-25T14:07:49Z</t>
  </si>
  <si>
    <t>2021-01-25T14:45:38Z</t>
  </si>
  <si>
    <t>5975b75a2356570001085d0c</t>
  </si>
  <si>
    <t>2021-01-25T15:14:11Z</t>
  </si>
  <si>
    <t>2021-01-25T15:36:00Z</t>
  </si>
  <si>
    <t>5ec120a9b585e03ee3b1ff4c</t>
  </si>
  <si>
    <t>2021-01-26T11:10:31Z</t>
  </si>
  <si>
    <t>2021-01-26T11:43:25Z</t>
  </si>
  <si>
    <t>5f73622c7826860647aec869</t>
  </si>
  <si>
    <t>2021-01-26T11:09:51Z</t>
  </si>
  <si>
    <t>2021-01-26T12:07:56Z</t>
  </si>
  <si>
    <t>5fad6b48cbd64609194b2f2c</t>
  </si>
  <si>
    <t>2021-01-26T11:26:06Z</t>
  </si>
  <si>
    <t>2021-01-26T12:36:50Z</t>
  </si>
  <si>
    <t>5e7987df47422a5443426cd7</t>
  </si>
  <si>
    <t>2021-01-28T12:40:40Z</t>
  </si>
  <si>
    <t>2021-01-28T13:08:37Z</t>
  </si>
  <si>
    <t>5ec28db2622c500632dc95bc</t>
  </si>
  <si>
    <t>2021-01-28T15:47:42Z</t>
  </si>
  <si>
    <t>2021-01-28T17:02:21Z</t>
  </si>
  <si>
    <t>5f6cc4a84b851e0bb2028bb9</t>
  </si>
  <si>
    <t>2021-01-28T16:19:11Z</t>
  </si>
  <si>
    <t>2021-01-28T17:03:19Z</t>
  </si>
  <si>
    <t>5e426dfbc3e7db0fed70339b</t>
  </si>
  <si>
    <t>2021-02-01T16:43:11Z</t>
  </si>
  <si>
    <t>2021-02-01T17:12:51Z</t>
  </si>
  <si>
    <t>5fc6b467ec2f6c01711a87c0</t>
  </si>
  <si>
    <t>2021-02-01T16:43:38Z</t>
  </si>
  <si>
    <t>2021-02-01T17:34:41Z</t>
  </si>
  <si>
    <t>5cfd555a50597d0016e8f2e0</t>
  </si>
  <si>
    <t>2021-02-18T13:25:25Z</t>
  </si>
  <si>
    <t>2021-02-18T14:00:19Z</t>
  </si>
  <si>
    <t>5e011b217605fecf9fa3d26d</t>
  </si>
  <si>
    <t>2021-02-18T16:38:09Z</t>
  </si>
  <si>
    <t>2021-02-18T17:11:17Z</t>
  </si>
  <si>
    <t>5ecac697f9abb5240d3468d4</t>
  </si>
  <si>
    <t>2021-02-18T17:40:23Z</t>
  </si>
  <si>
    <t>2021-02-18T17:59:47Z</t>
  </si>
  <si>
    <t>5d540d437fd09d0017eda495</t>
  </si>
  <si>
    <t>5ed4f5f7a2b9f402d3898223</t>
  </si>
  <si>
    <t>2021-01-25T14:12:52Z</t>
  </si>
  <si>
    <t>2021-01-25T14:41:22Z</t>
  </si>
  <si>
    <t>59b70c4e7547b100012d6d4259b70c4e7547b100012d6d42</t>
  </si>
  <si>
    <t>2021-01-25T14:13:18Z</t>
  </si>
  <si>
    <t>2021-01-25T14:59:35Z</t>
  </si>
  <si>
    <t>5ffc4646cecb15016da849e5ffc4646cecb15016da849e5</t>
  </si>
  <si>
    <t>2021-01-25T15:14:41Z</t>
  </si>
  <si>
    <t>2021-01-25T15:51:01Z</t>
  </si>
  <si>
    <t>5ec267e5d4cb3e02f37e3ea0</t>
  </si>
  <si>
    <t>2021-01-25T15:13:35Z</t>
  </si>
  <si>
    <t>2021-01-25T15:56:44Z</t>
  </si>
  <si>
    <t>5e6bc85f8808e617fa74464d</t>
  </si>
  <si>
    <t>2021-01-26T11:09:57Z</t>
  </si>
  <si>
    <t>2021-01-26T11:39:51Z</t>
  </si>
  <si>
    <t>600729dd8e95241acb3ce2a1</t>
  </si>
  <si>
    <t>2021-01-26T11:14:39Z</t>
  </si>
  <si>
    <t>2021-01-26T12:00:25Z</t>
  </si>
  <si>
    <t>5fea380c6d65c5a2c35295c7</t>
  </si>
  <si>
    <t>2021-01-28T12:33:17Z</t>
  </si>
  <si>
    <t>2021-01-28T13:04:56Z</t>
  </si>
  <si>
    <t>5f4c2666459811846b9b9763</t>
  </si>
  <si>
    <t>2021-01-28T16:19:17Z</t>
  </si>
  <si>
    <t>2021-01-28T16:46:45Z</t>
  </si>
  <si>
    <t>5fc00a11268eb941e7d8b066</t>
  </si>
  <si>
    <t>2021-01-28T16:19:34Z</t>
  </si>
  <si>
    <t>2021-01-28T16:52:11Z</t>
  </si>
  <si>
    <t>5e7d790c0d34ae3fef75c74e</t>
  </si>
  <si>
    <t>2021-02-01T16:43:25Z</t>
  </si>
  <si>
    <t>2021-02-01T17:07:28Z</t>
  </si>
  <si>
    <t>5fd627832d643f4cb9190fa7</t>
  </si>
  <si>
    <t>2021-02-08T09:14:15Z</t>
  </si>
  <si>
    <t>2021-02-08T09:38:31Z</t>
  </si>
  <si>
    <t>5f24348aaf4d9b0144933300</t>
  </si>
  <si>
    <t>2021-02-18T10:33:33Z</t>
  </si>
  <si>
    <t>2021-02-18T11:08:34Z</t>
  </si>
  <si>
    <t>5f8ef1efed20570b76a8de8c</t>
  </si>
  <si>
    <t>2021-02-18T16:39:57Z</t>
  </si>
  <si>
    <t>2021-02-18T17:06:40Z</t>
  </si>
  <si>
    <t>5dbd96bc80dbee2c71a8c9d6</t>
  </si>
  <si>
    <t>2021-02-18T16:38:03Z</t>
  </si>
  <si>
    <t>2021-02-18T17:11:55Z</t>
  </si>
  <si>
    <t>5e2f5d67028f41527321f838</t>
  </si>
  <si>
    <t>2021-02-19T15:41:25Z</t>
  </si>
  <si>
    <t>2021-02-19T16:22:01Z</t>
  </si>
  <si>
    <t>5f697fe189c1961744b684ae</t>
  </si>
  <si>
    <t>2021-01-25T15:13:25Z</t>
  </si>
  <si>
    <t>2021-01-25T15:38:19Z</t>
  </si>
  <si>
    <t>5f5573ac6ef59e93e519155b</t>
  </si>
  <si>
    <t>2021-01-25T15:14:23Z</t>
  </si>
  <si>
    <t>2021-01-25T15:43:18Z</t>
  </si>
  <si>
    <t>5c6604b5d97f440001bdbd93</t>
  </si>
  <si>
    <t>2021-01-25T15:18:35Z</t>
  </si>
  <si>
    <t>2021-01-25T15:44:55Z</t>
  </si>
  <si>
    <t>5e25eda9b0285782386943ed</t>
  </si>
  <si>
    <t>2021-01-25T15:13:46Z</t>
  </si>
  <si>
    <t>2021-01-25T15:45:34Z</t>
  </si>
  <si>
    <t>5f11a5888f681003ccf1d378</t>
  </si>
  <si>
    <t>2021-01-25T15:20:31Z</t>
  </si>
  <si>
    <t>2021-01-25T15:55:27Z</t>
  </si>
  <si>
    <t>5abc11e6e1099600016a3097</t>
  </si>
  <si>
    <t>2021-01-26T11:13:10Z</t>
  </si>
  <si>
    <t>2021-01-26T12:18:10Z</t>
  </si>
  <si>
    <t>5ee653aeb8f95201239e4ae3</t>
  </si>
  <si>
    <t>2021-01-26T12:48:04Z</t>
  </si>
  <si>
    <t>2021-01-26T13:11:51Z</t>
  </si>
  <si>
    <t>5f1ffd84321e4e25c1de77de</t>
  </si>
  <si>
    <t>2021-01-26T12:47:56Z</t>
  </si>
  <si>
    <t>2021-01-26T13:19:49Z</t>
  </si>
  <si>
    <t>5ecbd93498740b393711d15e</t>
  </si>
  <si>
    <t>2021-01-26T12:57:27Z</t>
  </si>
  <si>
    <t>2021-01-26T13:40:40Z</t>
  </si>
  <si>
    <t>5f0af37b45d0c43befc406ee</t>
  </si>
  <si>
    <t>2021-01-28T10:43:54Z</t>
  </si>
  <si>
    <t>2021-01-28T11:04:44Z</t>
  </si>
  <si>
    <t>5f347f7a0bfd1e3a18693ec3</t>
  </si>
  <si>
    <t>2021-01-28T10:55:20Z</t>
  </si>
  <si>
    <t>2021-01-28T12:09:31Z</t>
  </si>
  <si>
    <t>5f25f878b35a042f630d207f</t>
  </si>
  <si>
    <t>2021-01-28T16:19:14Z</t>
  </si>
  <si>
    <t>2021-01-28T16:44:28Z</t>
  </si>
  <si>
    <t>5f4697ecad5ee602362af721</t>
  </si>
  <si>
    <t>2021-01-28T16:19:41Z</t>
  </si>
  <si>
    <t>2021-01-28T16:59:35Z</t>
  </si>
  <si>
    <t>57312a97070de6000842c77e</t>
  </si>
  <si>
    <t>2021-01-29T10:50:37Z</t>
  </si>
  <si>
    <t>2021-01-29T11:23:51Z</t>
  </si>
  <si>
    <t>5f7dacf490ed75077772ac5b</t>
  </si>
  <si>
    <t>2021-01-29T11:55:38Z</t>
  </si>
  <si>
    <t>2021-01-29T12:45:58Z</t>
  </si>
  <si>
    <t>5eb9b011e926960deb4d6d91</t>
  </si>
  <si>
    <t>2021-01-25T15:39:36Z</t>
  </si>
  <si>
    <t>5ebeeee819e5db2afa954e4d</t>
  </si>
  <si>
    <t>2021-01-25T15:13:43Z</t>
  </si>
  <si>
    <t>2021-01-25T15:43:06Z</t>
  </si>
  <si>
    <t>60042831f0b701235f13a2b7</t>
  </si>
  <si>
    <t>2021-01-25T15:21:16Z</t>
  </si>
  <si>
    <t>2021-01-25T16:28:04Z</t>
  </si>
  <si>
    <t>5fbfffc4e214a60ab1b745fd</t>
  </si>
  <si>
    <t>2021-01-28T10:30:46Z</t>
  </si>
  <si>
    <t>2021-01-28T10:46:55Z</t>
  </si>
  <si>
    <t>5dbb0562b1df1b110ead5bba</t>
  </si>
  <si>
    <t>2021-01-28T10:31:48Z</t>
  </si>
  <si>
    <t>2021-01-28T10:58:23Z</t>
  </si>
  <si>
    <t>5c1575e62a407b0001ff2a4c</t>
  </si>
  <si>
    <t>2021-01-28T12:51:00Z</t>
  </si>
  <si>
    <t>2021-01-28T13:27:35Z</t>
  </si>
  <si>
    <t>5f9b28cdd59a8e3148572a38</t>
  </si>
  <si>
    <t>2021-01-28T13:33:59Z</t>
  </si>
  <si>
    <t>2021-01-28T14:02:33Z</t>
  </si>
  <si>
    <t>5f2075147b2ccb1408401905</t>
  </si>
  <si>
    <t>2021-01-28T14:52:02Z</t>
  </si>
  <si>
    <t>2021-01-28T15:23:25Z</t>
  </si>
  <si>
    <t>5e9ffaf7e9ea4e000b76917c</t>
  </si>
  <si>
    <t>2021-01-28T16:39:47Z</t>
  </si>
  <si>
    <t>5f2ae06b3c4c0440bed77c86</t>
  </si>
  <si>
    <t>2021-02-01T12:46:48Z</t>
  </si>
  <si>
    <t>2021-02-01T13:11:07Z</t>
  </si>
  <si>
    <t>5fdcb2b7c39215269cd94a10</t>
  </si>
  <si>
    <t>2021-02-01T14:07:01Z</t>
  </si>
  <si>
    <t>2021-02-01T14:47:18Z</t>
  </si>
  <si>
    <t>5bcb88a8c885fd000145dfa5</t>
  </si>
  <si>
    <t>2021-02-01T16:43:22Z</t>
  </si>
  <si>
    <t>2021-02-01T17:08:21Z</t>
  </si>
  <si>
    <t>59be90270ac77f0001f059e6</t>
  </si>
  <si>
    <t>2021-02-04T12:00:39Z</t>
  </si>
  <si>
    <t>2021-02-04T12:57:57Z</t>
  </si>
  <si>
    <t>5f1387ad7dc2bb38b8eecb04</t>
  </si>
  <si>
    <t>2021-02-08T11:14:24Z</t>
  </si>
  <si>
    <t>2021-02-08T11:42:48Z</t>
  </si>
  <si>
    <t>5f788805d6756f41ee263dfa</t>
  </si>
  <si>
    <t>5f04a186f96ca90d8da8a15b</t>
  </si>
  <si>
    <t>2021-01-25T14:09:46Z</t>
  </si>
  <si>
    <t>2021-01-25T14:45:25Z</t>
  </si>
  <si>
    <t>5ea958c3398cc30490eb503b</t>
  </si>
  <si>
    <t>2021-01-25T14:10:27Z</t>
  </si>
  <si>
    <t>2021-01-25T14:46:17Z</t>
  </si>
  <si>
    <t>5e32b953ce5a7228037db917</t>
  </si>
  <si>
    <t>2021-01-25T14:13:11Z</t>
  </si>
  <si>
    <t>2021-01-25T14:48:03Z</t>
  </si>
  <si>
    <t>5d7978a501a3bf00172a9053</t>
  </si>
  <si>
    <t>2021-01-25T15:16:08Z</t>
  </si>
  <si>
    <t>2021-01-25T15:45:29Z</t>
  </si>
  <si>
    <t>5f4e38891c7d04b33027d354</t>
  </si>
  <si>
    <t>2021-01-25T15:18:15Z</t>
  </si>
  <si>
    <t>2021-01-25T15:58:21Z</t>
  </si>
  <si>
    <t>6008adf18e9524532e2fa6ee</t>
  </si>
  <si>
    <t>2021-01-26T11:17:40Z</t>
  </si>
  <si>
    <t>2021-01-26T12:03:53Z</t>
  </si>
  <si>
    <t>5f64c59d131b5403982c7d89</t>
  </si>
  <si>
    <t>2021-01-28T16:19:18Z</t>
  </si>
  <si>
    <t>2021-01-28T16:45:42Z</t>
  </si>
  <si>
    <t>5d68c8aa40524c00189e8ac2</t>
  </si>
  <si>
    <t>2021-01-29T15:33:19Z</t>
  </si>
  <si>
    <t>2021-01-29T16:20:25Z</t>
  </si>
  <si>
    <t>5fff562045ca0505b01ecf83</t>
  </si>
  <si>
    <t>2021-02-01T16:43:21Z</t>
  </si>
  <si>
    <t>2021-02-01T17:04:21Z</t>
  </si>
  <si>
    <t>5e9631ad46d0e20b50650a6a</t>
  </si>
  <si>
    <t>2021-02-01T16:44:16Z</t>
  </si>
  <si>
    <t>2021-02-01T17:09:58Z</t>
  </si>
  <si>
    <t>5ff77a40326eb6444a1b925e</t>
  </si>
  <si>
    <t>2021-02-18T10:33:38Z</t>
  </si>
  <si>
    <t>2021-02-18T11:29:17Z</t>
  </si>
  <si>
    <t>5f11ac129e9bae048584e875</t>
  </si>
  <si>
    <t>2021-02-18T13:25:51Z</t>
  </si>
  <si>
    <t>2021-02-18T14:21:38Z</t>
  </si>
  <si>
    <t>5b01e69aa496b300013d5b9b</t>
  </si>
  <si>
    <t>2021-02-18T16:39:23Z</t>
  </si>
  <si>
    <t>2021-02-18T17:08:53Z</t>
  </si>
  <si>
    <t>5fd900e68561203507511b7a</t>
  </si>
  <si>
    <t>2021-02-18T16:41:50Z</t>
  </si>
  <si>
    <t>2021-02-18T17:11:46Z</t>
  </si>
  <si>
    <t>5ffcd1eacfbe9e161495d884</t>
  </si>
  <si>
    <t>2021-02-19T15:23:22Z</t>
  </si>
  <si>
    <t>2021-02-19T15:46:20Z</t>
  </si>
  <si>
    <t>5e6a7e744ecdc603867d7a54</t>
  </si>
  <si>
    <t>2021-01-25T14:09:00Z</t>
  </si>
  <si>
    <t>2021-01-25T14:43:42Z</t>
  </si>
  <si>
    <t>5efbc3a84e1b6416ad27a3ec</t>
  </si>
  <si>
    <t>2021-01-25T15:13:40Z</t>
  </si>
  <si>
    <t>2021-01-25T15:51:06Z</t>
  </si>
  <si>
    <t>5f2ece203d736d27675d9496</t>
  </si>
  <si>
    <t>2021-01-26T11:09:38Z</t>
  </si>
  <si>
    <t>2021-01-26T11:40:07Z</t>
  </si>
  <si>
    <t>5f6b8c1f5622370b0c94d597</t>
  </si>
  <si>
    <t>2021-01-26T11:09:29Z</t>
  </si>
  <si>
    <t>2021-01-26T11:48:10Z</t>
  </si>
  <si>
    <t>5f7959d0b6791155e6932dd1</t>
  </si>
  <si>
    <t>2021-01-26T11:13:14Z</t>
  </si>
  <si>
    <t>2021-01-26T12:09:40Z</t>
  </si>
  <si>
    <t>5799232b900cc80001d2f363</t>
  </si>
  <si>
    <t>2021-01-28T11:32:12Z</t>
  </si>
  <si>
    <t>2021-01-28T12:15:34Z</t>
  </si>
  <si>
    <t>59e8c8af71734300015ca0a9</t>
  </si>
  <si>
    <t>2021-01-28T14:23:06Z</t>
  </si>
  <si>
    <t>2021-01-28T14:54:10Z</t>
  </si>
  <si>
    <t>5ff710f366c8103139f19489</t>
  </si>
  <si>
    <t>2021-01-28T16:19:31Z</t>
  </si>
  <si>
    <t>2021-01-28T16:51:49Z</t>
  </si>
  <si>
    <t>5ee379c2c1832e050bac5c14</t>
  </si>
  <si>
    <t>2021-01-29T14:29:11Z</t>
  </si>
  <si>
    <t>2021-01-29T14:59:32Z</t>
  </si>
  <si>
    <t>5f163655f1636568f0a801a5647483668f0a8</t>
  </si>
  <si>
    <t>2021-02-01T16:43:28Z</t>
  </si>
  <si>
    <t>2021-02-01T17:05:49Z</t>
  </si>
  <si>
    <t>5ff8d29682b5cd18838085c9</t>
  </si>
  <si>
    <t>2021-02-04T12:10:40Z</t>
  </si>
  <si>
    <t>2021-02-04T13:06:00Z</t>
  </si>
  <si>
    <t>5f0d87c546eefe02a4733c5b</t>
  </si>
  <si>
    <t>2021-02-18T15:04:59Z</t>
  </si>
  <si>
    <t>2021-02-18T15:53:26Z</t>
  </si>
  <si>
    <t>5e2e0e313a93113f94a58d9c</t>
  </si>
  <si>
    <t>2021-02-19T14:16:04Z</t>
  </si>
  <si>
    <t>2021-02-19T14:41:36Z</t>
  </si>
  <si>
    <t>562a00dac8ffc20012513fbe</t>
  </si>
  <si>
    <t>2021-02-19T14:18:16Z</t>
  </si>
  <si>
    <t>2021-02-19T14:43:55Z</t>
  </si>
  <si>
    <t>5d83aa65c5cf93000198c68c</t>
  </si>
  <si>
    <t>2021-02-19T15:23:15Z</t>
  </si>
  <si>
    <t>2021-02-19T15:46:39Z</t>
  </si>
  <si>
    <t>5f91c0446e3814074c6205c7</t>
  </si>
  <si>
    <t>2021-01-25T14:10:53Z</t>
  </si>
  <si>
    <t>2021-01-25T14:42:08Z</t>
  </si>
  <si>
    <t>5ea990b19e16b70b2c85bd55</t>
  </si>
  <si>
    <t>2021-01-25T14:01:45Z</t>
  </si>
  <si>
    <t>2021-01-25T14:42:10Z</t>
  </si>
  <si>
    <t>5dadad26b229bf00169cb552</t>
  </si>
  <si>
    <t>2021-01-25T14:07:53Z</t>
  </si>
  <si>
    <t>2021-01-25T14:54:22Z</t>
  </si>
  <si>
    <t>5f7c36577faf1c01b71e2472</t>
  </si>
  <si>
    <t>2021-01-25T14:16:36Z</t>
  </si>
  <si>
    <t>2021-01-25T15:07:26Z</t>
  </si>
  <si>
    <t>5ec448ebd0620a3257855a11</t>
  </si>
  <si>
    <t>2021-01-25T15:14:12Z</t>
  </si>
  <si>
    <t>2021-01-25T15:43:35Z</t>
  </si>
  <si>
    <t>5f61e6998ee2cb18c229f328</t>
  </si>
  <si>
    <t>2021-01-25T15:13:24Z</t>
  </si>
  <si>
    <t>2021-01-25T15:48:57Z</t>
  </si>
  <si>
    <t>5a88863f5292b80001231680</t>
  </si>
  <si>
    <t>2021-01-25T15:17:26Z</t>
  </si>
  <si>
    <t>2021-01-25T15:51:02Z</t>
  </si>
  <si>
    <t>6001718a9125cb02cdaf26a1</t>
  </si>
  <si>
    <t>2021-01-25T15:18:38Z</t>
  </si>
  <si>
    <t>2021-01-25T15:58:42Z</t>
  </si>
  <si>
    <t>5d827bd96efc890015d84819</t>
  </si>
  <si>
    <t>2021-01-25T15:17:58Z</t>
  </si>
  <si>
    <t>2021-01-25T16:23:33Z</t>
  </si>
  <si>
    <t>5ba89b1b4a16920001d4582b</t>
  </si>
  <si>
    <t>2021-01-28T15:52:04Z</t>
  </si>
  <si>
    <t>2021-01-28T16:26:01Z</t>
  </si>
  <si>
    <t>5efcdd69bc3f200f658c170c</t>
  </si>
  <si>
    <t>2021-01-28T16:20:55Z</t>
  </si>
  <si>
    <t>2021-01-28T17:14:07Z</t>
  </si>
  <si>
    <t>5eea2d0870d5130538aa170a</t>
  </si>
  <si>
    <t>2021-02-18T10:39:16Z</t>
  </si>
  <si>
    <t>2021-02-18T11:26:23Z</t>
  </si>
  <si>
    <t>5fff11332f30d263176fa57f</t>
  </si>
  <si>
    <t>2021-02-18T16:39:26Z</t>
  </si>
  <si>
    <t>2021-02-18T17:04:31Z</t>
  </si>
  <si>
    <t>5ecedce7a487421459510f51</t>
  </si>
  <si>
    <t>2021-02-19T14:17:30Z</t>
  </si>
  <si>
    <t>2021-02-19T14:59:05Z</t>
  </si>
  <si>
    <t>5f465afff2f28602c7ea8c10</t>
  </si>
  <si>
    <t>2021-02-19T15:21:57Z</t>
  </si>
  <si>
    <t>2021-02-19T16:05:58Z</t>
  </si>
  <si>
    <t>Average of phase_2_min_phase_1_ses_1_2_perf</t>
  </si>
  <si>
    <t>Row Labels</t>
  </si>
  <si>
    <t>Column Labels</t>
  </si>
  <si>
    <t>Hour</t>
  </si>
  <si>
    <t>Congr-Incongr</t>
  </si>
  <si>
    <t>StdDev of phase_2_min_phase_1_ses_1_2_perf</t>
  </si>
  <si>
    <t>SEM</t>
  </si>
  <si>
    <t>Count of ptp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</si>
</sst>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[results_table_qc_pass_ptp_analyzed_balanced.xlsx]Sheet1!PivotTable1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day effects on congruency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NA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7.5396825396825337E-2</c:v>
                </c:pt>
                <c:pt idx="1">
                  <c:v>7.14285714285713E-2</c:v>
                </c:pt>
                <c:pt idx="2">
                  <c:v>3.2738095238095101E-2</c:v>
                </c:pt>
                <c:pt idx="3">
                  <c:v>3.6295005807200756E-2</c:v>
                </c:pt>
                <c:pt idx="4">
                  <c:v>6.242740998838528E-2</c:v>
                </c:pt>
                <c:pt idx="5">
                  <c:v>7.4782730585926355E-2</c:v>
                </c:pt>
                <c:pt idx="6">
                  <c:v>2.7469768395162904E-2</c:v>
                </c:pt>
                <c:pt idx="7">
                  <c:v>4.270932319712805E-2</c:v>
                </c:pt>
                <c:pt idx="8">
                  <c:v>3.3449477351916369E-2</c:v>
                </c:pt>
                <c:pt idx="9">
                  <c:v>7.1428571428571397E-2</c:v>
                </c:pt>
                <c:pt idx="10">
                  <c:v>0.19367015098722401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D-43E2-A49E-C07A1EF516F4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NA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-3.1746031746031765E-2</c:v>
                </c:pt>
                <c:pt idx="1">
                  <c:v>7.1428571428571341E-2</c:v>
                </c:pt>
                <c:pt idx="2">
                  <c:v>-3.0376127937104323E-3</c:v>
                </c:pt>
                <c:pt idx="3">
                  <c:v>-9.9199435871908919E-3</c:v>
                </c:pt>
                <c:pt idx="4">
                  <c:v>4.5005807200926978E-3</c:v>
                </c:pt>
                <c:pt idx="5">
                  <c:v>2.2954574783843076E-2</c:v>
                </c:pt>
                <c:pt idx="6">
                  <c:v>-1.5969802555169067E-3</c:v>
                </c:pt>
                <c:pt idx="7">
                  <c:v>4.7336132701986187E-2</c:v>
                </c:pt>
                <c:pt idx="8">
                  <c:v>1.5036502405840315E-2</c:v>
                </c:pt>
                <c:pt idx="10">
                  <c:v>9.5238095238095205E-2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D-43E2-A49E-C07A1EF5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281471"/>
        <c:axId val="254286463"/>
      </c:barChart>
      <c:catAx>
        <c:axId val="25428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86463"/>
        <c:crosses val="autoZero"/>
        <c:auto val="1"/>
        <c:lblAlgn val="ctr"/>
        <c:lblOffset val="100"/>
        <c:noMultiLvlLbl val="0"/>
      </c:catAx>
      <c:valAx>
        <c:axId val="25428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8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Congr-Incongr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Sheet1!$G$3:$G$13</c:f>
                <c:numCache>
                  <c:formatCode>General</c:formatCode>
                  <c:ptCount val="11"/>
                  <c:pt idx="0">
                    <c:v>6.9755539012884726E-2</c:v>
                  </c:pt>
                  <c:pt idx="1">
                    <c:v>3.7646162621052102E-2</c:v>
                  </c:pt>
                  <c:pt idx="2">
                    <c:v>0.10821645577046307</c:v>
                  </c:pt>
                  <c:pt idx="3">
                    <c:v>7.5819913956877982E-2</c:v>
                  </c:pt>
                  <c:pt idx="4">
                    <c:v>0.10352463641499668</c:v>
                  </c:pt>
                  <c:pt idx="5">
                    <c:v>8.0019657366367167E-2</c:v>
                  </c:pt>
                  <c:pt idx="6">
                    <c:v>8.3797488945228371E-2</c:v>
                  </c:pt>
                  <c:pt idx="7">
                    <c:v>7.1967320982048832E-2</c:v>
                  </c:pt>
                  <c:pt idx="8">
                    <c:v>5.196095186816433E-2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Sheet1!$G$3:$G$13</c:f>
                <c:numCache>
                  <c:formatCode>General</c:formatCode>
                  <c:ptCount val="11"/>
                  <c:pt idx="0">
                    <c:v>6.9755539012884726E-2</c:v>
                  </c:pt>
                  <c:pt idx="1">
                    <c:v>3.7646162621052102E-2</c:v>
                  </c:pt>
                  <c:pt idx="2">
                    <c:v>0.10821645577046307</c:v>
                  </c:pt>
                  <c:pt idx="3">
                    <c:v>7.5819913956877982E-2</c:v>
                  </c:pt>
                  <c:pt idx="4">
                    <c:v>0.10352463641499668</c:v>
                  </c:pt>
                  <c:pt idx="5">
                    <c:v>8.0019657366367167E-2</c:v>
                  </c:pt>
                  <c:pt idx="6">
                    <c:v>8.3797488945228371E-2</c:v>
                  </c:pt>
                  <c:pt idx="7">
                    <c:v>7.1967320982048832E-2</c:v>
                  </c:pt>
                  <c:pt idx="8">
                    <c:v>5.196095186816433E-2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Sheet1!$E$3:$E$13</c:f>
              <c:strCache>
                <c:ptCount val="11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NA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0.1071428571428571</c:v>
                </c:pt>
                <c:pt idx="1">
                  <c:v>0</c:v>
                </c:pt>
                <c:pt idx="2">
                  <c:v>3.5775708031805534E-2</c:v>
                </c:pt>
                <c:pt idx="3">
                  <c:v>4.621494939439165E-2</c:v>
                </c:pt>
                <c:pt idx="4">
                  <c:v>5.7926829268292582E-2</c:v>
                </c:pt>
                <c:pt idx="5">
                  <c:v>5.1828155802083276E-2</c:v>
                </c:pt>
                <c:pt idx="6">
                  <c:v>2.9066748650679812E-2</c:v>
                </c:pt>
                <c:pt idx="7">
                  <c:v>-4.626809504858137E-3</c:v>
                </c:pt>
                <c:pt idx="8">
                  <c:v>1.8412974946076056E-2</c:v>
                </c:pt>
                <c:pt idx="9">
                  <c:v>7.1428571428571397E-2</c:v>
                </c:pt>
                <c:pt idx="10">
                  <c:v>9.8432055749128805E-2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1-46E4-94BA-59BC4185E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3474335"/>
        <c:axId val="323475583"/>
      </c:barChart>
      <c:catAx>
        <c:axId val="3234743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75583"/>
        <c:crosses val="autoZero"/>
        <c:auto val="1"/>
        <c:lblAlgn val="ctr"/>
        <c:lblOffset val="100"/>
        <c:noMultiLvlLbl val="0"/>
      </c:catAx>
      <c:valAx>
        <c:axId val="3234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7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292099</xdr:colOff>
      <xdr:row>17</xdr:row>
      <xdr:rowOff>144689</xdr:rowOff>
    </xdr:from>
    <xdr:to>
      <xdr:col>16</xdr:col>
      <xdr:colOff>421821</xdr:colOff>
      <xdr:row>32</xdr:row>
      <xdr:rowOff>125640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867D0-3E04-4C6E-BDBF-50976826C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86178</xdr:colOff>
      <xdr:row>1</xdr:row>
      <xdr:rowOff>70757</xdr:rowOff>
    </xdr:from>
    <xdr:to>
      <xdr:col>16</xdr:col>
      <xdr:colOff>408214</xdr:colOff>
      <xdr:row>16</xdr:row>
      <xdr:rowOff>92529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6FEDE7-E35C-4FF8-AA3E-A6E968D53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van Bokeria" refreshedDate="44257.767407291663" createdVersion="6" refreshedVersion="6" minRefreshableVersion="3" recordCount="184">
  <cacheSource type="worksheet">
    <worksheetSource ref="A1:AS185" sheet="results_table_qc_pass_ptp_analy"/>
  </cacheSource>
  <cacheFields count="45">
    <cacheField name="ptp" numFmtId="0">
      <sharedItems/>
    </cacheField>
    <cacheField name="progress_state" numFmtId="0">
      <sharedItems/>
    </cacheField>
    <cacheField name="maxPhase" numFmtId="0">
      <sharedItems containsSemiMixedTypes="0" containsString="0" containsNumber="1" containsInteger="1" minValue="2" maxValue="2"/>
    </cacheField>
    <cacheField name="maxSesssion" numFmtId="0">
      <sharedItems containsSemiMixedTypes="0" containsString="0" containsNumber="1" containsInteger="1" minValue="2" maxValue="4"/>
    </cacheField>
    <cacheField name="data_submitted" numFmtId="0">
      <sharedItems containsSemiMixedTypes="0" containsString="0" containsNumber="1" containsInteger="1" minValue="1" maxValue="1"/>
    </cacheField>
    <cacheField name="global_pass" numFmtId="0">
      <sharedItems containsSemiMixedTypes="0" containsString="0" containsNumber="1" containsInteger="1" minValue="0" maxValue="1"/>
    </cacheField>
    <cacheField name="rt_pass" numFmtId="0">
      <sharedItems containsSemiMixedTypes="0" containsString="0" containsNumber="1" containsInteger="1" minValue="1" maxValue="1"/>
    </cacheField>
    <cacheField name="uniform_resp_perc_pass" numFmtId="0">
      <sharedItems containsSemiMixedTypes="0" containsString="0" containsNumber="1" containsInteger="1" minValue="1" maxValue="1"/>
    </cacheField>
    <cacheField name="min_perf_pass" numFmtId="0">
      <sharedItems containsSemiMixedTypes="0" containsString="0" containsNumber="1" containsInteger="1" minValue="0" maxValue="1"/>
    </cacheField>
    <cacheField name="practice_pass" numFmtId="0">
      <sharedItems containsSemiMixedTypes="0" containsString="0" containsNumber="1" containsInteger="1" minValue="1" maxValue="1"/>
    </cacheField>
    <cacheField name="perc_max_misses_pass" numFmtId="0">
      <sharedItems containsSemiMixedTypes="0" containsString="0" containsNumber="1" containsInteger="1" minValue="1" maxValue="1"/>
    </cacheField>
    <cacheField name="max_training_sess_pass" numFmtId="0">
      <sharedItems containsSemiMixedTypes="0" containsString="0" containsNumber="1" containsInteger="1" minValue="0" maxValue="1"/>
    </cacheField>
    <cacheField name="min_time_instruct_pass" numFmtId="0">
      <sharedItems containsSemiMixedTypes="0" containsString="0" containsNumber="1" containsInteger="1" minValue="1" maxValue="1"/>
    </cacheField>
    <cacheField name="phase_1_rt_qc_pass" numFmtId="0">
      <sharedItems containsSemiMixedTypes="0" containsString="0" containsNumber="1" containsInteger="1" minValue="1" maxValue="1"/>
    </cacheField>
    <cacheField name="phase_2_rt_qc_pass" numFmtId="0">
      <sharedItems containsSemiMixedTypes="0" containsString="0" containsNumber="1" containsInteger="1" minValue="1" maxValue="1"/>
    </cacheField>
    <cacheField name="debrief_qc_pass" numFmtId="0">
      <sharedItems containsSemiMixedTypes="0" containsString="0" containsNumber="1" containsInteger="1" minValue="1" maxValue="1"/>
    </cacheField>
    <cacheField name="fb_int_qc_pass" numFmtId="0">
      <sharedItems containsSemiMixedTypes="0" containsString="0" containsNumber="1" containsInteger="1" minValue="1" maxValue="1"/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concept_phase_1" numFmtId="0">
      <sharedItems/>
    </cacheField>
    <cacheField name="concept_phase_2" numFmtId="0">
      <sharedItems/>
    </cacheField>
    <cacheField name="arr_phase_1_1" numFmtId="0">
      <sharedItems containsSemiMixedTypes="0" containsString="0" containsNumber="1" containsInteger="1" minValue="1" maxValue="15"/>
    </cacheField>
    <cacheField name="arr_phase_1_2" numFmtId="0">
      <sharedItems containsSemiMixedTypes="0" containsString="0" containsNumber="1" containsInteger="1" minValue="5" maxValue="9"/>
    </cacheField>
    <cacheField name="arr_phase_1_3" numFmtId="0">
      <sharedItems containsSemiMixedTypes="0" containsString="0" containsNumber="1" containsInteger="1" minValue="4" maxValue="15"/>
    </cacheField>
    <cacheField name="arr_phase_2_1" numFmtId="0">
      <sharedItems containsSemiMixedTypes="0" containsString="0" containsNumber="1" containsInteger="1" minValue="1" maxValue="15"/>
    </cacheField>
    <cacheField name="arr_phase_2_2" numFmtId="0">
      <sharedItems containsSemiMixedTypes="0" containsString="0" containsNumber="1" containsInteger="1" minValue="5" maxValue="9"/>
    </cacheField>
    <cacheField name="arr_phase_2_3" numFmtId="0">
      <sharedItems containsSemiMixedTypes="0" containsString="0" containsNumber="1" containsInteger="1" minValue="4" maxValue="15"/>
    </cacheField>
    <cacheField name="learning_rate_intercept" numFmtId="0">
      <sharedItems/>
    </cacheField>
    <cacheField name="learning_rate_exponent" numFmtId="0">
      <sharedItems/>
    </cacheField>
    <cacheField name="phase_1_ses_1_perf" numFmtId="0">
      <sharedItems containsSemiMixedTypes="0" containsString="0" containsNumber="1" minValue="0.42857142857142799" maxValue="0.97619047619047605"/>
    </cacheField>
    <cacheField name="phase_1_ses_2_perf" numFmtId="0">
      <sharedItems containsSemiMixedTypes="0" containsString="0" containsNumber="1" minValue="0.52380952380952295" maxValue="1"/>
    </cacheField>
    <cacheField name="phase_1_ses_1_2_perf" numFmtId="0">
      <sharedItems containsSemiMixedTypes="0" containsString="0" containsNumber="1" minValue="0.5" maxValue="0.97619047619047605"/>
    </cacheField>
    <cacheField name="phase_2_ses_1_perf" numFmtId="0">
      <sharedItems containsSemiMixedTypes="0" containsString="0" containsNumber="1" minValue="0.52380952380952295" maxValue="1"/>
    </cacheField>
    <cacheField name="phase_2_ses_2_perf" numFmtId="0">
      <sharedItems containsSemiMixedTypes="0" containsString="0" containsNumber="1" minValue="0.59523809523809501" maxValue="1"/>
    </cacheField>
    <cacheField name="phase_2_ses_1_2_perf" numFmtId="0">
      <sharedItems containsSemiMixedTypes="0" containsString="0" containsNumber="1" minValue="0.59523809523809501" maxValue="0.98809523809523803"/>
    </cacheField>
    <cacheField name="phase_1_learning_rate_exp" numFmtId="0">
      <sharedItems containsSemiMixedTypes="0" containsString="0" containsNumber="1" minValue="6.1718750000001798E-3" maxValue="20.574999999999999"/>
    </cacheField>
    <cacheField name="phase_2_learning_rate_exp" numFmtId="0">
      <sharedItems containsSemiMixedTypes="0" containsString="0" containsNumber="1" minValue="2.2265625000001902E-3" maxValue="20.574999999999999"/>
    </cacheField>
    <cacheField name="phase_1_learning_rate_int" numFmtId="0">
      <sharedItems containsSemiMixedTypes="0" containsString="0" containsNumber="1" minValue="0.5" maxValue="0.5"/>
    </cacheField>
    <cacheField name="phase_2_learning_rate_int" numFmtId="0">
      <sharedItems containsSemiMixedTypes="0" containsString="0" containsNumber="1" minValue="0.5" maxValue="0.5"/>
    </cacheField>
    <cacheField name="phase_1_learning_rate_sse" numFmtId="0">
      <sharedItems containsSemiMixedTypes="0" containsString="0" containsNumber="1" minValue="2.0793488086795802" maxValue="33.578416937287898"/>
    </cacheField>
    <cacheField name="phase_2_learning_rate_sse" numFmtId="0">
      <sharedItems containsSemiMixedTypes="0" containsString="0" containsNumber="1" minValue="1" maxValue="35.616386610837097"/>
    </cacheField>
    <cacheField name="phase_2_min_phase_1_learning_rate_exp" numFmtId="0">
      <sharedItems containsSemiMixedTypes="0" containsString="0" containsNumber="1" minValue="-20.548593749999998" maxValue="20.5625"/>
    </cacheField>
    <cacheField name="phase_2_min_phase_1_ses_1_2_perf" numFmtId="0">
      <sharedItems containsSemiMixedTypes="0" containsString="0" containsNumber="1" minValue="-0.238095238095238" maxValue="0.25638792102206698"/>
    </cacheField>
    <cacheField name="started_datetime" numFmtId="0">
      <sharedItems/>
    </cacheField>
    <cacheField name="completed_date_time" numFmtId="0">
      <sharedItems/>
    </cacheField>
    <cacheField name="hour_completed" numFmtId="0">
      <sharedItems containsMixedTypes="1" containsNumber="1" containsInteger="1" minValue="9" maxValue="18" count="11">
        <n v="14"/>
        <n v="15"/>
        <n v="9"/>
        <n v="11"/>
        <n v="10"/>
        <n v="13"/>
        <n v="12"/>
        <n v="16"/>
        <n v="17"/>
        <n v="18"/>
        <s v="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s v="5fc0ddfbcfc57d00094c4b3d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"/>
    <n v="8"/>
    <n v="15"/>
    <n v="14"/>
    <n v="9"/>
    <n v="4"/>
    <s v="NA"/>
    <s v="NA"/>
    <n v="0.71428571428571397"/>
    <n v="0.88095238095238004"/>
    <n v="0.79761904761904701"/>
    <n v="0.78571428571428503"/>
    <n v="0.92857142857142805"/>
    <n v="0.85714285714285698"/>
    <n v="2.5000000000000099E-2"/>
    <n v="4.2578125000000099E-2"/>
    <n v="0.5"/>
    <n v="0.5"/>
    <n v="13.221684190249899"/>
    <n v="12.804618583610299"/>
    <n v="1.7578124999999899E-2"/>
    <n v="5.95238095238095E-2"/>
    <s v="2021-01-08T14:06:43Z"/>
    <s v="2021-01-08T14:25:45Z"/>
    <x v="0"/>
  </r>
  <r>
    <s v="5c4f7b99b33a5300013dbfdd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"/>
    <n v="8"/>
    <n v="15"/>
    <n v="14"/>
    <n v="9"/>
    <n v="4"/>
    <s v="NA"/>
    <s v="NA"/>
    <n v="0.85714285714285698"/>
    <n v="0.952380952380952"/>
    <n v="0.90476190476190399"/>
    <n v="0.85714285714285698"/>
    <n v="0.92857142857142805"/>
    <n v="0.89285714285714202"/>
    <n v="9.6484374999999997E-2"/>
    <n v="0.34476562500000002"/>
    <n v="0.5"/>
    <n v="0.5"/>
    <n v="7.5517036946499099"/>
    <n v="8.2498647616928302"/>
    <n v="0.24828125000000001"/>
    <n v="-1.19047619047618E-2"/>
    <s v="2021-01-08T14:05:01Z"/>
    <s v="2021-01-08T14:32:26Z"/>
    <x v="0"/>
  </r>
  <r>
    <s v="557d8066fdf99b4d58356037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"/>
    <n v="8"/>
    <n v="15"/>
    <n v="14"/>
    <n v="9"/>
    <n v="4"/>
    <s v="NA"/>
    <s v="NA"/>
    <n v="0.92857142857142805"/>
    <n v="0.92857142857142805"/>
    <n v="0.92857142857142805"/>
    <n v="0.73809523809523803"/>
    <n v="0.88095238095238004"/>
    <n v="0.80952380952380898"/>
    <n v="20.574999999999999"/>
    <n v="2.64062500000001E-2"/>
    <n v="0.5"/>
    <n v="0.5"/>
    <n v="15.25"/>
    <n v="13.066294680897"/>
    <n v="-20.548593749999998"/>
    <n v="-0.119047619047619"/>
    <s v="2021-01-08T14:07:06Z"/>
    <s v="2021-01-08T14:34:56Z"/>
    <x v="0"/>
  </r>
  <r>
    <s v="5fbd03cda09555000ab2c633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"/>
    <n v="8"/>
    <n v="15"/>
    <n v="14"/>
    <n v="9"/>
    <n v="4"/>
    <s v="NA"/>
    <s v="NA"/>
    <n v="0.71428571428571397"/>
    <n v="0.83333333333333304"/>
    <n v="0.77380952380952295"/>
    <n v="0.75609756097560898"/>
    <n v="0.90476190476190399"/>
    <n v="0.83042973286875699"/>
    <n v="1.74218750000001E-2"/>
    <n v="3.60156250000001E-2"/>
    <n v="0.5"/>
    <n v="0.5"/>
    <n v="21.637884637907302"/>
    <n v="10.7177544038263"/>
    <n v="1.8593749999999899E-2"/>
    <n v="5.6620209059233401E-2"/>
    <s v="2021-01-08T14:05:01Z"/>
    <s v="2021-01-08T14:35:03Z"/>
    <x v="0"/>
  </r>
  <r>
    <s v="5f05beccf7def406fd64c59c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"/>
    <n v="8"/>
    <n v="15"/>
    <n v="14"/>
    <n v="9"/>
    <n v="4"/>
    <s v="NA"/>
    <s v="NA"/>
    <n v="0.80952380952380898"/>
    <n v="0.85714285714285698"/>
    <n v="0.83333333333333304"/>
    <n v="0.78571428571428503"/>
    <n v="0.90476190476190399"/>
    <n v="0.84523809523809501"/>
    <n v="3.10937500000001E-2"/>
    <n v="3.9609375000000099E-2"/>
    <n v="0.5"/>
    <n v="0.5"/>
    <n v="14.9267671868674"/>
    <n v="10.8749985691218"/>
    <n v="8.5156249999999694E-3"/>
    <n v="1.1904761904761901E-2"/>
    <s v="2021-01-08T14:34:39Z"/>
    <s v="2021-01-08T15:05:41Z"/>
    <x v="1"/>
  </r>
  <r>
    <s v="5ef9be1c61ecb401ef5be7b4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"/>
    <n v="8"/>
    <n v="15"/>
    <n v="14"/>
    <n v="9"/>
    <n v="4"/>
    <s v="NA"/>
    <s v="NA"/>
    <n v="0.78048780487804803"/>
    <n v="0.92857142857142805"/>
    <n v="0.85452961672473804"/>
    <n v="0.69047619047619002"/>
    <n v="0.83333333333333304"/>
    <n v="0.76190476190476097"/>
    <n v="3.9609375000000099E-2"/>
    <n v="1.85937500000001E-2"/>
    <n v="0.5"/>
    <n v="0.5"/>
    <n v="10.475468706746"/>
    <n v="17.623168439849799"/>
    <n v="-2.1015624999999899E-2"/>
    <n v="-9.2624854819976801E-2"/>
    <s v="2021-01-08T15:13:26Z"/>
    <s v="2021-01-08T15:54:13Z"/>
    <x v="1"/>
  </r>
  <r>
    <s v="5f4fb19762b1840a152d9b6d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"/>
    <n v="8"/>
    <n v="15"/>
    <n v="14"/>
    <n v="9"/>
    <n v="4"/>
    <s v="NA"/>
    <s v="NA"/>
    <n v="0.83333333333333304"/>
    <n v="0.90476190476190399"/>
    <n v="0.86904761904761896"/>
    <n v="0.78571428571428503"/>
    <n v="0.76190476190476097"/>
    <n v="0.77380952380952295"/>
    <n v="4.0468750000000102E-2"/>
    <n v="1.8125000000000099E-2"/>
    <n v="0.5"/>
    <n v="0.5"/>
    <n v="11.4151860732267"/>
    <n v="18.7073972776363"/>
    <n v="-2.2343749999999898E-2"/>
    <n v="-9.5238095238095302E-2"/>
    <s v="2021-01-14T08:59:53Z"/>
    <s v="2021-01-14T09:20:58Z"/>
    <x v="2"/>
  </r>
  <r>
    <s v="5df1117111d87901d"/>
    <s v="qc_failed_phase_2"/>
    <n v="2"/>
    <n v="4"/>
    <n v="1"/>
    <n v="0"/>
    <n v="1"/>
    <n v="1"/>
    <n v="1"/>
    <n v="1"/>
    <n v="1"/>
    <n v="0"/>
    <n v="1"/>
    <n v="1"/>
    <n v="1"/>
    <n v="1"/>
    <n v="1"/>
    <x v="0"/>
    <s v="beak_tail_space"/>
    <s v="neck_legs_space"/>
    <n v="1"/>
    <n v="8"/>
    <n v="15"/>
    <n v="14"/>
    <n v="9"/>
    <n v="4"/>
    <s v="NA"/>
    <s v="NA"/>
    <n v="0.71428571428571397"/>
    <n v="0.78571428571428503"/>
    <n v="0.75"/>
    <n v="0.76190476190476097"/>
    <n v="0.85714285714285698"/>
    <n v="0.80952380952380898"/>
    <n v="1.53906250000001E-2"/>
    <n v="1.30468750000001E-2"/>
    <n v="0.5"/>
    <n v="0.5"/>
    <n v="24.182582895389199"/>
    <n v="27.748814943869"/>
    <n v="-2.3437499999999899E-3"/>
    <n v="5.95238095238095E-2"/>
    <s v="2021-01-14T09:02:25Z"/>
    <s v="2021-01-14T09:33:20Z"/>
    <x v="2"/>
  </r>
  <r>
    <s v="5ed77a8e65964c1f038f150e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4"/>
    <n v="9"/>
    <n v="4"/>
    <n v="1"/>
    <n v="8"/>
    <n v="15"/>
    <s v="NA"/>
    <s v="NA"/>
    <n v="0.80487804878048697"/>
    <n v="0.83333333333333304"/>
    <n v="0.81910569105691"/>
    <n v="0.90476190476190399"/>
    <n v="0.952380952380952"/>
    <n v="0.92857142857142805"/>
    <n v="0.21328125000000001"/>
    <n v="0.12546874999999999"/>
    <n v="0.5"/>
    <n v="0.5"/>
    <n v="16.4795450531591"/>
    <n v="5.9952223635660298"/>
    <n v="-8.7812500000000293E-2"/>
    <n v="0.10946573751451801"/>
    <s v="2021-01-08T11:24:03Z"/>
    <s v="2021-01-08T11:57:15Z"/>
    <x v="3"/>
  </r>
  <r>
    <s v="5fae94139e3e000514872491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4"/>
    <n v="9"/>
    <n v="4"/>
    <n v="1"/>
    <n v="8"/>
    <n v="15"/>
    <s v="NA"/>
    <s v="NA"/>
    <n v="0.90476190476190399"/>
    <n v="0.83333333333333304"/>
    <n v="0.86904761904761896"/>
    <n v="0.90243902439024304"/>
    <n v="0.90243902439024304"/>
    <n v="0.90243902439024304"/>
    <n v="0.32773437500000002"/>
    <n v="10.335000000000001"/>
    <n v="0.5"/>
    <n v="0.5"/>
    <n v="14.145831379289501"/>
    <n v="9.25"/>
    <n v="10.007265625"/>
    <n v="3.3391405342624803E-2"/>
    <s v="2021-01-08T14:05:05Z"/>
    <s v="2021-01-08T14:42:34Z"/>
    <x v="0"/>
  </r>
  <r>
    <s v="5e3ae3d6982d9f2f0cd17673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4"/>
    <n v="9"/>
    <n v="4"/>
    <n v="1"/>
    <n v="8"/>
    <n v="15"/>
    <s v="NA"/>
    <s v="NA"/>
    <n v="0.66666666666666596"/>
    <n v="0.83333333333333304"/>
    <n v="0.75"/>
    <n v="0.85714285714285698"/>
    <n v="0.85714285714285698"/>
    <n v="0.85714285714285698"/>
    <n v="1.89062500000001E-2"/>
    <n v="4.7968750000000102E-2"/>
    <n v="0.5"/>
    <n v="0.5"/>
    <n v="17.541729328894299"/>
    <n v="12.6601294186211"/>
    <n v="2.9062499999999901E-2"/>
    <n v="0.107142857142857"/>
    <s v="2021-01-08T14:05:38Z"/>
    <s v="2021-01-08T14:50:56Z"/>
    <x v="0"/>
  </r>
  <r>
    <s v="5f310877a901af046cd5f569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4"/>
    <n v="9"/>
    <n v="4"/>
    <n v="1"/>
    <n v="8"/>
    <n v="15"/>
    <s v="NA"/>
    <s v="NA"/>
    <n v="0.90476190476190399"/>
    <n v="0.92857142857142805"/>
    <n v="0.91666666666666596"/>
    <n v="0.90476190476190399"/>
    <n v="0.952380952380952"/>
    <n v="0.92857142857142805"/>
    <n v="9.3828124999999998E-2"/>
    <n v="0.15578125000000001"/>
    <n v="0.5"/>
    <n v="0.5"/>
    <n v="6.3813618615049297"/>
    <n v="4.3312404917258203"/>
    <n v="6.1953125000000102E-2"/>
    <n v="1.19047619047618E-2"/>
    <s v="2021-01-08T14:34:40Z"/>
    <s v="2021-01-08T15:04:33Z"/>
    <x v="1"/>
  </r>
  <r>
    <s v="5f85f0cab3f4e20ebf578203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4"/>
    <n v="9"/>
    <n v="4"/>
    <n v="1"/>
    <n v="8"/>
    <n v="15"/>
    <s v="NA"/>
    <s v="NA"/>
    <n v="0.57142857142857095"/>
    <n v="0.90476190476190399"/>
    <n v="0.73809523809523803"/>
    <n v="0.88095238095238004"/>
    <n v="0.83333333333333304"/>
    <n v="0.85714285714285698"/>
    <n v="1.9531250000000101E-2"/>
    <n v="20.574999999999999"/>
    <n v="0.5"/>
    <n v="0.5"/>
    <n v="13.600541159643701"/>
    <n v="16.25"/>
    <n v="20.555468749999999"/>
    <n v="0.119047619047619"/>
    <s v="2021-01-08T14:08:11Z"/>
    <s v="2021-01-08T15:04:49Z"/>
    <x v="1"/>
  </r>
  <r>
    <s v="5f02bbeb5ac5f8432d35fddd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4"/>
    <n v="9"/>
    <n v="4"/>
    <n v="1"/>
    <n v="8"/>
    <n v="15"/>
    <s v="NA"/>
    <s v="NA"/>
    <n v="0.76190476190476097"/>
    <n v="0.90476190476190399"/>
    <n v="0.83333333333333304"/>
    <n v="0.92857142857142805"/>
    <n v="0.92857142857142805"/>
    <n v="0.92857142857142805"/>
    <n v="3.06250000000001E-2"/>
    <n v="20.574999999999999"/>
    <n v="0.5"/>
    <n v="0.5"/>
    <n v="11.170983206565699"/>
    <n v="8.25"/>
    <n v="20.544374999999999"/>
    <n v="9.5238095238095302E-2"/>
    <s v="2021-01-12T14:44:29Z"/>
    <s v="2021-01-12T15:30:54Z"/>
    <x v="1"/>
  </r>
  <r>
    <s v="5edbe8bede51ce095464a4a6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4"/>
    <n v="9"/>
    <n v="4"/>
    <n v="1"/>
    <n v="8"/>
    <n v="15"/>
    <s v="NA"/>
    <s v="NA"/>
    <n v="0.69047619047619002"/>
    <n v="0.952380952380952"/>
    <n v="0.82142857142857095"/>
    <n v="0.88095238095238004"/>
    <n v="0.97619047619047605"/>
    <n v="0.92857142857142805"/>
    <n v="3.1250000000000097E-2"/>
    <n v="8.6015624999999998E-2"/>
    <n v="0.5"/>
    <n v="0.5"/>
    <n v="11.390103264473201"/>
    <n v="5.3081839704618803"/>
    <n v="5.4765624999999797E-2"/>
    <n v="0.107142857142857"/>
    <s v="2021-01-14T10:37:03Z"/>
    <s v="2021-01-14T10:52:50Z"/>
    <x v="4"/>
  </r>
  <r>
    <s v="5fd372b50f0d870555def32c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4"/>
    <n v="9"/>
    <n v="4"/>
    <n v="1"/>
    <n v="8"/>
    <n v="15"/>
    <s v="NA"/>
    <s v="NA"/>
    <n v="0.85714285714285698"/>
    <n v="0.88095238095238004"/>
    <n v="0.86904761904761896"/>
    <n v="0.88095238095238004"/>
    <n v="0.952380952380952"/>
    <n v="0.91666666666666596"/>
    <n v="4.4296875000000097E-2"/>
    <n v="0.11546875"/>
    <n v="0.5"/>
    <n v="0.5"/>
    <n v="10.7086167883102"/>
    <n v="5.7181169576391104"/>
    <n v="7.1171874999999898E-2"/>
    <n v="4.7619047619047498E-2"/>
    <s v="2021-01-14T13:00:56Z"/>
    <s v="2021-01-14T13:20:33Z"/>
    <x v="5"/>
  </r>
  <r>
    <s v="5e4bb75107f31c000ccd09c2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1"/>
    <n v="8"/>
    <n v="15"/>
    <n v="14"/>
    <n v="9"/>
    <n v="4"/>
    <s v="NA"/>
    <s v="NA"/>
    <n v="0.90243902439024304"/>
    <n v="0.90476190476190399"/>
    <n v="0.90360046457607401"/>
    <n v="0.85714285714285698"/>
    <n v="0.92857142857142805"/>
    <n v="0.89285714285714202"/>
    <n v="20.574999999999999"/>
    <n v="0.1140625"/>
    <n v="0.5"/>
    <n v="0.5"/>
    <n v="8.25"/>
    <n v="7.4037620173429604"/>
    <n v="-20.4609375"/>
    <n v="-1.07433217189315E-2"/>
    <s v="2021-01-08T11:33:17Z"/>
    <s v="2021-01-08T12:03:44Z"/>
    <x v="6"/>
  </r>
  <r>
    <s v="5dcd750828792003fc23dc39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1"/>
    <n v="8"/>
    <n v="15"/>
    <n v="14"/>
    <n v="9"/>
    <n v="4"/>
    <s v="NA"/>
    <s v="NA"/>
    <n v="0.85714285714285698"/>
    <n v="0.90476190476190399"/>
    <n v="0.88095238095238004"/>
    <n v="0.83333333333333304"/>
    <n v="0.90476190476190399"/>
    <n v="0.86904761904761896"/>
    <n v="8.203125E-2"/>
    <n v="5.5078124999999999E-2"/>
    <n v="0.5"/>
    <n v="0.5"/>
    <n v="9.0295564739196408"/>
    <n v="13.8807973644141"/>
    <n v="-2.6953124999999901E-2"/>
    <n v="-1.19047619047618E-2"/>
    <s v="2021-01-08T14:04:57Z"/>
    <s v="2021-01-08T14:28:58Z"/>
    <x v="0"/>
  </r>
  <r>
    <s v="5fb7b496e6359338f16b26c6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1"/>
    <n v="8"/>
    <n v="15"/>
    <n v="14"/>
    <n v="9"/>
    <n v="4"/>
    <s v="NA"/>
    <s v="NA"/>
    <n v="0.80952380952380898"/>
    <n v="0.90476190476190399"/>
    <n v="0.85714285714285698"/>
    <n v="0.76190476190476097"/>
    <n v="0.80952380952380898"/>
    <n v="0.78571428571428503"/>
    <n v="4.0468750000000102E-2"/>
    <n v="2.46093750000001E-2"/>
    <n v="0.5"/>
    <n v="0.5"/>
    <n v="10.7567514205761"/>
    <n v="15.319499670432"/>
    <n v="-1.5859374999999901E-2"/>
    <n v="-7.1428571428571494E-2"/>
    <s v="2021-01-08T14:06:29Z"/>
    <s v="2021-01-08T14:29:15Z"/>
    <x v="0"/>
  </r>
  <r>
    <s v="5f78b0e3b43f410c88d3af45"/>
    <s v="qc_failed_phase_2"/>
    <n v="2"/>
    <n v="4"/>
    <n v="1"/>
    <n v="0"/>
    <n v="1"/>
    <n v="1"/>
    <n v="1"/>
    <n v="1"/>
    <n v="1"/>
    <n v="0"/>
    <n v="1"/>
    <n v="1"/>
    <n v="1"/>
    <n v="1"/>
    <n v="1"/>
    <x v="0"/>
    <s v="neck_legs_space"/>
    <s v="beak_tail_space"/>
    <n v="1"/>
    <n v="8"/>
    <n v="15"/>
    <n v="14"/>
    <n v="9"/>
    <n v="4"/>
    <s v="NA"/>
    <s v="NA"/>
    <n v="0.71428571428571397"/>
    <n v="0.90243902439024304"/>
    <n v="0.808362369337979"/>
    <n v="0.76190476190476097"/>
    <n v="0.88095238095238004"/>
    <n v="0.82142857142857095"/>
    <n v="2.9843750000000099E-2"/>
    <n v="1.27343750000001E-2"/>
    <n v="0.5"/>
    <n v="0.5"/>
    <n v="11.6020348000369"/>
    <n v="28.8592908651021"/>
    <n v="-1.7109374999999899E-2"/>
    <n v="1.3066202090592199E-2"/>
    <s v="2021-01-11T16:15:57Z"/>
    <s v="2021-01-11T16:57:45Z"/>
    <x v="7"/>
  </r>
  <r>
    <s v="5e792b54ede26d0bc3d47d12"/>
    <s v="qc_failed_phase_2"/>
    <n v="2"/>
    <n v="3"/>
    <n v="1"/>
    <n v="0"/>
    <n v="1"/>
    <n v="1"/>
    <n v="0"/>
    <n v="1"/>
    <n v="1"/>
    <n v="1"/>
    <n v="1"/>
    <n v="1"/>
    <n v="1"/>
    <n v="1"/>
    <n v="1"/>
    <x v="0"/>
    <s v="neck_legs_space"/>
    <s v="beak_tail_space"/>
    <n v="1"/>
    <n v="8"/>
    <n v="15"/>
    <n v="14"/>
    <n v="9"/>
    <n v="4"/>
    <s v="NA"/>
    <s v="NA"/>
    <n v="0.57142857142857095"/>
    <n v="0.76190476190476097"/>
    <n v="0.66666666666666596"/>
    <n v="0.59523809523809501"/>
    <n v="0.61904761904761896"/>
    <n v="0.60714285714285698"/>
    <n v="1.4296875000000099E-2"/>
    <n v="2.2265625000001902E-3"/>
    <n v="0.5"/>
    <n v="0.5"/>
    <n v="20.4137461745302"/>
    <n v="30.8556371434879"/>
    <n v="-1.2070312499999901E-2"/>
    <n v="-5.9523809523809403E-2"/>
    <s v="2021-01-11T16:15:34Z"/>
    <s v="2021-01-11T17:18:32Z"/>
    <x v="8"/>
  </r>
  <r>
    <s v="5c4f5967aac8be0001716a65"/>
    <s v="finished_training"/>
    <n v="2"/>
    <n v="4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1"/>
    <n v="8"/>
    <n v="15"/>
    <n v="14"/>
    <n v="9"/>
    <n v="4"/>
    <s v="NA"/>
    <s v="NA"/>
    <n v="0.69047619047619002"/>
    <n v="0.88095238095238004"/>
    <n v="0.78571428571428503"/>
    <n v="0.69047619047619002"/>
    <n v="0.87804878048780399"/>
    <n v="0.78426248548199695"/>
    <n v="1.9687500000000101E-2"/>
    <n v="1.9531250000000101E-2"/>
    <n v="0.5"/>
    <n v="0.5"/>
    <n v="21.0613928897661"/>
    <n v="21.675910437634901"/>
    <n v="-1.5625E-4"/>
    <n v="-1.45180023228796E-3"/>
    <s v="2021-01-11T16:59:48Z"/>
    <s v="2021-01-11T17:30:20Z"/>
    <x v="8"/>
  </r>
  <r>
    <s v="5f2ad259fcefd53b7e09cebf"/>
    <s v="finished_training"/>
    <n v="2"/>
    <n v="4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1"/>
    <n v="8"/>
    <n v="15"/>
    <n v="14"/>
    <n v="9"/>
    <n v="4"/>
    <s v="NA"/>
    <s v="NA"/>
    <n v="0.69047619047619002"/>
    <n v="0.88095238095238004"/>
    <n v="0.78571428571428503"/>
    <n v="0.69047619047619002"/>
    <n v="0.76190476190476097"/>
    <n v="0.72619047619047605"/>
    <n v="2.26562500000001E-2"/>
    <n v="1.13281250000001E-2"/>
    <n v="0.5"/>
    <n v="0.5"/>
    <n v="15.903630501695201"/>
    <n v="27.148224148246499"/>
    <n v="-1.1328124999999901E-2"/>
    <n v="-5.95238095238095E-2"/>
    <s v="2021-01-12T10:31:40Z"/>
    <s v="2021-01-12T11:02:18Z"/>
    <x v="3"/>
  </r>
  <r>
    <s v="5f51119bc8cfea2d859ed1b7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1"/>
    <n v="8"/>
    <n v="15"/>
    <n v="14"/>
    <n v="9"/>
    <n v="4"/>
    <s v="NA"/>
    <s v="NA"/>
    <n v="0.92857142857142805"/>
    <n v="0.92857142857142805"/>
    <n v="0.92857142857142805"/>
    <n v="0.83333333333333304"/>
    <n v="0.80952380952380898"/>
    <n v="0.82142857142857095"/>
    <n v="0.18453125000000001"/>
    <n v="2.1484375000000101E-2"/>
    <n v="0.5"/>
    <n v="0.5"/>
    <n v="6.0043959876873796"/>
    <n v="18.134121258523699"/>
    <n v="-0.16304687500000001"/>
    <n v="-0.107142857142857"/>
    <s v="2021-01-12T10:34:55Z"/>
    <s v="2021-01-12T11:31:18Z"/>
    <x v="3"/>
  </r>
  <r>
    <s v="5c68606058b97400013b317d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14"/>
    <n v="9"/>
    <n v="4"/>
    <n v="1"/>
    <n v="8"/>
    <n v="15"/>
    <s v="NA"/>
    <s v="NA"/>
    <n v="0.85365853658536495"/>
    <n v="0.88095238095238004"/>
    <n v="0.86730545876887299"/>
    <n v="0.76190476190476097"/>
    <n v="0.92857142857142805"/>
    <n v="0.84523809523809501"/>
    <n v="5.6953125E-2"/>
    <n v="3.7109375000000097E-2"/>
    <n v="0.5"/>
    <n v="0.5"/>
    <n v="14.3798610346981"/>
    <n v="9.7144780350242801"/>
    <n v="-1.98437499999999E-2"/>
    <n v="-2.2067363530778001E-2"/>
    <s v="2021-01-08T14:06:57Z"/>
    <s v="2021-01-08T14:40:47Z"/>
    <x v="0"/>
  </r>
  <r>
    <s v="5e7a6a8a26ed71048a078cc2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14"/>
    <n v="9"/>
    <n v="4"/>
    <n v="1"/>
    <n v="8"/>
    <n v="15"/>
    <s v="NA"/>
    <s v="NA"/>
    <n v="0.90476190476190399"/>
    <n v="0.952380952380952"/>
    <n v="0.92857142857142805"/>
    <n v="0.85714285714285698"/>
    <n v="0.92857142857142805"/>
    <n v="0.89285714285714202"/>
    <n v="0.13773437499999999"/>
    <n v="0.12203124999999999"/>
    <n v="0.5"/>
    <n v="0.5"/>
    <n v="5.1377980935173104"/>
    <n v="6.3938498495807501"/>
    <n v="-1.5703124999999998E-2"/>
    <n v="-3.5714285714285803E-2"/>
    <s v="2021-01-08T14:44:37Z"/>
    <s v="2021-01-08T15:21:10Z"/>
    <x v="1"/>
  </r>
  <r>
    <s v="5ef089044e663d0ac00def4b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14"/>
    <n v="9"/>
    <n v="4"/>
    <n v="1"/>
    <n v="8"/>
    <n v="15"/>
    <s v="NA"/>
    <s v="NA"/>
    <n v="0.88095238095238004"/>
    <n v="0.90476190476190399"/>
    <n v="0.89285714285714202"/>
    <n v="0.85714285714285698"/>
    <n v="1"/>
    <n v="0.92857142857142805"/>
    <n v="20.574999999999999"/>
    <n v="8.3906250000000002E-2"/>
    <n v="0.5"/>
    <n v="0.5"/>
    <n v="11.25"/>
    <n v="4.2917869162529199"/>
    <n v="-20.491093750000001"/>
    <n v="3.5714285714285803E-2"/>
    <s v="2021-01-11T16:16:13Z"/>
    <s v="2021-01-11T16:35:44Z"/>
    <x v="7"/>
  </r>
  <r>
    <s v="5d869d0f2393700001ef8039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14"/>
    <n v="9"/>
    <n v="4"/>
    <n v="1"/>
    <n v="8"/>
    <n v="15"/>
    <s v="NA"/>
    <s v="NA"/>
    <n v="0.73809523809523803"/>
    <n v="0.83333333333333304"/>
    <n v="0.78571428571428503"/>
    <n v="0.71428571428571397"/>
    <n v="0.73809523809523803"/>
    <n v="0.72619047619047605"/>
    <n v="1.9296875000000099E-2"/>
    <n v="1.48437500000001E-2"/>
    <n v="0.5"/>
    <n v="0.5"/>
    <n v="17.8440581874397"/>
    <n v="20.139097600080898"/>
    <n v="-4.4531249999999901E-3"/>
    <n v="-5.95238095238095E-2"/>
    <s v="2021-01-11T16:59:53Z"/>
    <s v="2021-01-11T17:28:53Z"/>
    <x v="8"/>
  </r>
  <r>
    <s v="5c5f29a78da44c00015c7d5c"/>
    <s v="qc_failed_phase_2"/>
    <n v="2"/>
    <n v="4"/>
    <n v="1"/>
    <n v="0"/>
    <n v="1"/>
    <n v="1"/>
    <n v="1"/>
    <n v="1"/>
    <n v="1"/>
    <n v="0"/>
    <n v="1"/>
    <n v="1"/>
    <n v="1"/>
    <n v="1"/>
    <n v="1"/>
    <x v="0"/>
    <s v="neck_legs_space"/>
    <s v="beak_tail_space"/>
    <n v="14"/>
    <n v="9"/>
    <n v="4"/>
    <n v="1"/>
    <n v="8"/>
    <n v="15"/>
    <s v="NA"/>
    <s v="NA"/>
    <n v="0.76190476190476097"/>
    <n v="0.92857142857142805"/>
    <n v="0.84523809523809501"/>
    <n v="0.83333333333333304"/>
    <n v="0.90476190476190399"/>
    <n v="0.86904761904761896"/>
    <n v="2.9921875000000101E-2"/>
    <n v="6.2421875000000002E-2"/>
    <n v="0.5"/>
    <n v="0.5"/>
    <n v="11.2427687941203"/>
    <n v="14.939388435153599"/>
    <n v="3.2499999999999897E-2"/>
    <n v="2.3809523809523801E-2"/>
    <s v="2021-01-12T10:37:16Z"/>
    <s v="2021-01-12T11:10:45Z"/>
    <x v="3"/>
  </r>
  <r>
    <s v="5f9893a91273a51968c3cf9c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14"/>
    <n v="9"/>
    <n v="4"/>
    <n v="1"/>
    <n v="8"/>
    <n v="15"/>
    <s v="NA"/>
    <s v="NA"/>
    <n v="0.76190476190476097"/>
    <n v="0.78571428571428503"/>
    <n v="0.77380952380952295"/>
    <n v="0.78048780487804803"/>
    <n v="0.92857142857142805"/>
    <n v="0.85452961672473804"/>
    <n v="1.5937500000000101E-2"/>
    <n v="3.3281250000000102E-2"/>
    <n v="0.5"/>
    <n v="0.5"/>
    <n v="22.949647439928601"/>
    <n v="10.2317470922687"/>
    <n v="1.7343749999999901E-2"/>
    <n v="8.0720092915214897E-2"/>
    <s v="2021-01-12T10:47:41Z"/>
    <s v="2021-01-12T11:26:49Z"/>
    <x v="3"/>
  </r>
  <r>
    <s v="5e99cf5b6b2d720364b92162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14"/>
    <n v="9"/>
    <n v="4"/>
    <n v="1"/>
    <n v="8"/>
    <n v="15"/>
    <s v="NA"/>
    <s v="NA"/>
    <n v="0.76190476190476097"/>
    <n v="0.90476190476190399"/>
    <n v="0.83333333333333304"/>
    <n v="0.92857142857142805"/>
    <n v="0.952380952380952"/>
    <n v="0.94047619047619002"/>
    <n v="3.69531250000001E-2"/>
    <n v="0.201171875"/>
    <n v="0.5"/>
    <n v="0.5"/>
    <n v="10.7309082168342"/>
    <n v="5.2256752833926496"/>
    <n v="0.16421875"/>
    <n v="0.107142857142857"/>
    <s v="2021-01-12T14:25:22Z"/>
    <s v="2021-01-12T14:53:31Z"/>
    <x v="0"/>
  </r>
  <r>
    <s v="5ef4860d22eb1d04bbcd9586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14"/>
    <n v="9"/>
    <n v="4"/>
    <n v="1"/>
    <n v="8"/>
    <n v="15"/>
    <s v="NA"/>
    <s v="NA"/>
    <n v="0.76190476190476097"/>
    <n v="0.952380952380952"/>
    <n v="0.85714285714285698"/>
    <n v="0.90476190476190399"/>
    <n v="0.88095238095238004"/>
    <n v="0.89285714285714202"/>
    <n v="4.1640625000000098E-2"/>
    <n v="20.574999999999999"/>
    <n v="0.5"/>
    <n v="0.5"/>
    <n v="9.0513467997672805"/>
    <n v="13.25"/>
    <n v="20.533359375"/>
    <n v="3.5714285714285698E-2"/>
    <s v="2021-01-14T09:07:51Z"/>
    <s v="2021-01-14T10:08:24Z"/>
    <x v="4"/>
  </r>
  <r>
    <s v="5ee60dc294223201e0ad64ed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"/>
    <n v="8"/>
    <n v="15"/>
    <n v="1"/>
    <n v="8"/>
    <n v="15"/>
    <s v="NA"/>
    <s v="NA"/>
    <n v="0.78571428571428503"/>
    <n v="0.90476190476190399"/>
    <n v="0.84523809523809501"/>
    <n v="0.88095238095238004"/>
    <n v="0.90476190476190399"/>
    <n v="0.89285714285714202"/>
    <n v="2.6015625000000101E-2"/>
    <n v="0.39718750000000103"/>
    <n v="0.5"/>
    <n v="0.5"/>
    <n v="17.467121514289001"/>
    <n v="8.7779270634649897"/>
    <n v="0.37117187499999998"/>
    <n v="4.7619047619047498E-2"/>
    <s v="2021-01-08T14:05:10Z"/>
    <s v="2021-01-08T14:33:38Z"/>
    <x v="0"/>
  </r>
  <r>
    <s v="5fe110a22738afafb8109236"/>
    <s v="finished_training"/>
    <n v="2"/>
    <n v="3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"/>
    <n v="8"/>
    <n v="15"/>
    <n v="1"/>
    <n v="8"/>
    <n v="15"/>
    <s v="NA"/>
    <s v="NA"/>
    <n v="0.61904761904761896"/>
    <n v="0.85714285714285698"/>
    <n v="0.73809523809523803"/>
    <n v="0.90476190476190399"/>
    <n v="0.92857142857142805"/>
    <n v="0.91666666666666596"/>
    <n v="1.7812500000000099E-2"/>
    <n v="20.574999999999999"/>
    <n v="0.5"/>
    <n v="0.5"/>
    <n v="18.151315278907799"/>
    <n v="9.25"/>
    <n v="20.557187500000001"/>
    <n v="0.17857142857142799"/>
    <s v="2021-01-08T14:05:39Z"/>
    <s v="2021-01-08T14:36:30Z"/>
    <x v="0"/>
  </r>
  <r>
    <s v="5f7366fe5b5261081e3d6fb8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"/>
    <n v="8"/>
    <n v="15"/>
    <n v="1"/>
    <n v="8"/>
    <n v="15"/>
    <s v="NA"/>
    <s v="NA"/>
    <n v="0.85714285714285698"/>
    <n v="0.92857142857142805"/>
    <n v="0.89285714285714202"/>
    <n v="0.90476190476190399"/>
    <n v="0.90476190476190399"/>
    <n v="0.90476190476190399"/>
    <n v="5.1406250000000098E-2"/>
    <n v="0.33554687500000002"/>
    <n v="0.5"/>
    <n v="0.5"/>
    <n v="9.2777993031165007"/>
    <n v="7.9977082612263297"/>
    <n v="0.28414062499999998"/>
    <n v="1.1904761904761901E-2"/>
    <s v="2021-01-08T14:15:49Z"/>
    <s v="2021-01-08T14:44:45Z"/>
    <x v="0"/>
  </r>
  <r>
    <s v="5eaebd6429cb5202dcb326ea"/>
    <s v="finished_training"/>
    <n v="2"/>
    <n v="3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"/>
    <n v="8"/>
    <n v="15"/>
    <n v="1"/>
    <n v="8"/>
    <n v="15"/>
    <s v="NA"/>
    <s v="NA"/>
    <n v="0.69047619047619002"/>
    <n v="0.83333333333333304"/>
    <n v="0.76190476190476097"/>
    <n v="0.80952380952380898"/>
    <n v="0.90476190476190399"/>
    <n v="0.85714285714285698"/>
    <n v="1.52343750000001E-2"/>
    <n v="4.21875000000001E-2"/>
    <n v="0.5"/>
    <n v="0.5"/>
    <n v="23.0994683141816"/>
    <n v="12.289243765501499"/>
    <n v="2.6953124999999901E-2"/>
    <n v="9.5238095238095302E-2"/>
    <s v="2021-01-11T16:17:53Z"/>
    <s v="2021-01-11T16:45:00Z"/>
    <x v="7"/>
  </r>
  <r>
    <s v="5ef1bb10c673fd7d2d14e439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"/>
    <n v="8"/>
    <n v="15"/>
    <n v="1"/>
    <n v="8"/>
    <n v="15"/>
    <s v="NA"/>
    <s v="NA"/>
    <n v="0.88095238095238004"/>
    <n v="0.88095238095238004"/>
    <n v="0.88095238095238004"/>
    <n v="0.90476190476190399"/>
    <n v="0.92857142857142805"/>
    <n v="0.91666666666666596"/>
    <n v="7.2968749999999999E-2"/>
    <n v="0.171171875"/>
    <n v="0.5"/>
    <n v="0.5"/>
    <n v="11.1028686863489"/>
    <n v="5.7615443006756299"/>
    <n v="9.8203125000000197E-2"/>
    <n v="3.5714285714285803E-2"/>
    <s v="2021-01-11T16:34:10Z"/>
    <s v="2021-01-11T17:00:17Z"/>
    <x v="8"/>
  </r>
  <r>
    <s v="5f7c7530b5861b0913688a6c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"/>
    <n v="8"/>
    <n v="15"/>
    <n v="1"/>
    <n v="8"/>
    <n v="15"/>
    <s v="NA"/>
    <s v="NA"/>
    <n v="0.69047619047619002"/>
    <n v="0.76190476190476097"/>
    <n v="0.72619047619047605"/>
    <n v="0.90476190476190399"/>
    <n v="0.92857142857142805"/>
    <n v="0.91666666666666596"/>
    <n v="1.50000000000001E-2"/>
    <n v="20.574999999999999"/>
    <n v="0.5"/>
    <n v="0.5"/>
    <n v="20.315883196255999"/>
    <n v="6.25"/>
    <n v="20.56"/>
    <n v="0.19047619047618999"/>
    <s v="2021-01-12T14:25:24Z"/>
    <s v="2021-01-12T14:53:41Z"/>
    <x v="0"/>
  </r>
  <r>
    <s v="5f9c0873f6294202a1688b57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"/>
    <n v="8"/>
    <n v="15"/>
    <n v="1"/>
    <n v="8"/>
    <n v="15"/>
    <s v="NA"/>
    <s v="NA"/>
    <n v="0.71428571428571397"/>
    <n v="0.90476190476190399"/>
    <n v="0.80952380952380898"/>
    <n v="0.92857142857142805"/>
    <n v="0.92857142857142805"/>
    <n v="0.92857142857142805"/>
    <n v="2.7421875000000099E-2"/>
    <n v="0.33882812499999998"/>
    <n v="0.5"/>
    <n v="0.5"/>
    <n v="12.2508759189384"/>
    <n v="6.2493345486248799"/>
    <n v="0.31140625"/>
    <n v="0.119047619047619"/>
    <s v="2021-01-14T09:00:53Z"/>
    <s v="2021-01-14T09:19:52Z"/>
    <x v="2"/>
  </r>
  <r>
    <s v="5de82b76996ad108416bb0cf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"/>
    <n v="8"/>
    <n v="15"/>
    <n v="1"/>
    <n v="8"/>
    <n v="15"/>
    <s v="NA"/>
    <s v="NA"/>
    <n v="0.73809523809523803"/>
    <n v="0.88095238095238004"/>
    <n v="0.80952380952380898"/>
    <n v="0.90476190476190399"/>
    <n v="1"/>
    <n v="0.952380952380952"/>
    <n v="2.7812500000000101E-2"/>
    <n v="0.12328125"/>
    <n v="0.5"/>
    <n v="0.5"/>
    <n v="14.432735808074"/>
    <n v="4.1663059761865897"/>
    <n v="9.5468749999999894E-2"/>
    <n v="0.14285714285714199"/>
    <s v="2021-01-14T13:01:34Z"/>
    <s v="2021-01-14T13:41:44Z"/>
    <x v="5"/>
  </r>
  <r>
    <s v="5f2acd4b53b8533a53c7bc89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4"/>
    <n v="9"/>
    <n v="4"/>
    <n v="14"/>
    <n v="9"/>
    <n v="4"/>
    <s v="NA"/>
    <s v="NA"/>
    <n v="0.85714285714285698"/>
    <n v="0.97560975609756095"/>
    <n v="0.91637630662020897"/>
    <n v="0.73809523809523803"/>
    <n v="0.97619047619047605"/>
    <n v="0.85714285714285698"/>
    <n v="0.177890625"/>
    <n v="3.7187500000000102E-2"/>
    <n v="0.5"/>
    <n v="0.5"/>
    <n v="5.7081258197243496"/>
    <n v="9.3751365229618902"/>
    <n v="-0.14070312500000001"/>
    <n v="-5.9233449477351797E-2"/>
    <s v="2021-01-08T14:05:44Z"/>
    <s v="2021-01-08T14:32:14Z"/>
    <x v="0"/>
  </r>
  <r>
    <s v="5ed95319fca394122b61438c"/>
    <s v="finished_training"/>
    <n v="2"/>
    <n v="3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4"/>
    <n v="9"/>
    <n v="4"/>
    <n v="14"/>
    <n v="9"/>
    <n v="4"/>
    <s v="NA"/>
    <s v="NA"/>
    <n v="0.78571428571428503"/>
    <n v="0.88095238095238004"/>
    <n v="0.83333333333333304"/>
    <n v="0.78571428571428503"/>
    <n v="0.76190476190476097"/>
    <n v="0.77380952380952295"/>
    <n v="3.5703125000000099E-2"/>
    <n v="2.52343750000001E-2"/>
    <n v="0.5"/>
    <n v="0.5"/>
    <n v="14.694131759076299"/>
    <n v="15.735126344417001"/>
    <n v="-1.04687499999999E-2"/>
    <n v="-5.95238095238095E-2"/>
    <s v="2021-01-08T14:05:31Z"/>
    <s v="2021-01-08T14:34:27Z"/>
    <x v="0"/>
  </r>
  <r>
    <s v="5e394c6546d3c11570e9f25d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4"/>
    <n v="9"/>
    <n v="4"/>
    <n v="14"/>
    <n v="9"/>
    <n v="4"/>
    <s v="NA"/>
    <s v="NA"/>
    <n v="0.73809523809523803"/>
    <n v="0.80952380952380898"/>
    <n v="0.77380952380952295"/>
    <n v="0.90476190476190399"/>
    <n v="0.952380952380952"/>
    <n v="0.92857142857142805"/>
    <n v="1.4296875000000099E-2"/>
    <n v="0.25382812500000002"/>
    <n v="0.5"/>
    <n v="0.5"/>
    <n v="25.342665305547399"/>
    <n v="4.7509576138274898"/>
    <n v="0.23953125"/>
    <n v="0.15476190476190399"/>
    <s v="2021-01-08T14:06:33Z"/>
    <s v="2021-01-08T14:40:50Z"/>
    <x v="0"/>
  </r>
  <r>
    <s v="5f09aef4fc8e5a242b358420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4"/>
    <n v="9"/>
    <n v="4"/>
    <n v="14"/>
    <n v="9"/>
    <n v="4"/>
    <s v="NA"/>
    <s v="NA"/>
    <n v="0.73170731707317005"/>
    <n v="0.88095238095238004"/>
    <n v="0.80632984901277505"/>
    <n v="0.85714285714285698"/>
    <n v="1"/>
    <n v="0.92857142857142805"/>
    <n v="2.49218750000001E-2"/>
    <n v="0.116015625"/>
    <n v="0.5"/>
    <n v="0.5"/>
    <n v="14.3585759847498"/>
    <n v="3.9041083552097602"/>
    <n v="9.1093749999999904E-2"/>
    <n v="0.122241579558652"/>
    <s v="2021-01-08T14:07:32Z"/>
    <s v="2021-01-08T14:43:04Z"/>
    <x v="0"/>
  </r>
  <r>
    <s v="5c17c149f596b100011ca8b8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4"/>
    <n v="9"/>
    <n v="4"/>
    <n v="14"/>
    <n v="9"/>
    <n v="4"/>
    <s v="NA"/>
    <s v="NA"/>
    <n v="0.78571428571428503"/>
    <n v="0.92682926829268297"/>
    <n v="0.856271777003484"/>
    <n v="0.80952380952380898"/>
    <n v="0.952380952380952"/>
    <n v="0.88095238095238004"/>
    <n v="3.5703125000000099E-2"/>
    <n v="5.828125E-2"/>
    <n v="0.5"/>
    <n v="0.5"/>
    <n v="10.7542738216668"/>
    <n v="6.9973237472564804"/>
    <n v="2.25781249999999E-2"/>
    <n v="2.4680603948896498E-2"/>
    <s v="2021-01-08T14:34:24Z"/>
    <s v="2021-01-08T15:25:14Z"/>
    <x v="1"/>
  </r>
  <r>
    <s v="5f04d0572128737a2fda3ce3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4"/>
    <n v="9"/>
    <n v="4"/>
    <n v="14"/>
    <n v="9"/>
    <n v="4"/>
    <s v="NA"/>
    <s v="NA"/>
    <n v="0.52380952380952295"/>
    <n v="0.952380952380952"/>
    <n v="0.73809523809523803"/>
    <n v="0.90476190476190399"/>
    <n v="0.952380952380952"/>
    <n v="0.92857142857142805"/>
    <n v="2.03906250000001E-2"/>
    <n v="20.574999999999999"/>
    <n v="0.5"/>
    <n v="0.5"/>
    <n v="13.505854353017099"/>
    <n v="5.25"/>
    <n v="20.554609374999998"/>
    <n v="0.19047619047618999"/>
    <s v="2021-01-08T14:43:36Z"/>
    <s v="2021-01-08T15:33:09Z"/>
    <x v="1"/>
  </r>
  <r>
    <s v="5f75b5d059b8cb24aa22cc6f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4"/>
    <n v="9"/>
    <n v="4"/>
    <n v="14"/>
    <n v="9"/>
    <n v="4"/>
    <s v="NA"/>
    <s v="NA"/>
    <n v="0.88095238095238004"/>
    <n v="0.88095238095238004"/>
    <n v="0.88095238095238004"/>
    <n v="0.92857142857142805"/>
    <n v="0.97619047619047605"/>
    <n v="0.952380952380952"/>
    <n v="20.574999999999999"/>
    <n v="0.11820312500000001"/>
    <n v="0.5"/>
    <n v="0.5"/>
    <n v="12.25"/>
    <n v="4.0532002137336702"/>
    <n v="-20.456796874999998"/>
    <n v="7.1428571428571397E-2"/>
    <s v="2021-01-11T17:09:04Z"/>
    <s v="2021-01-11T18:05:10Z"/>
    <x v="9"/>
  </r>
  <r>
    <s v="5fca68f89d171e00088e4cd8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4"/>
    <n v="9"/>
    <n v="4"/>
    <n v="14"/>
    <n v="9"/>
    <n v="4"/>
    <s v="NA"/>
    <s v="NA"/>
    <n v="0.82926829268292601"/>
    <n v="0.83333333333333304"/>
    <n v="0.83130081300812997"/>
    <n v="0.92857142857142805"/>
    <n v="0.92857142857142805"/>
    <n v="0.92857142857142805"/>
    <n v="3.85937500000001E-2"/>
    <n v="20.574999999999999"/>
    <n v="0.5"/>
    <n v="0.5"/>
    <n v="13.5875842219621"/>
    <n v="6.25"/>
    <n v="20.536406249999999"/>
    <n v="9.7270615563298496E-2"/>
    <s v="2021-01-14T13:00:38Z"/>
    <s v="2021-01-14T13:36:04Z"/>
    <x v="5"/>
  </r>
  <r>
    <s v="5fd516644ea46232010b8c9c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"/>
    <n v="8"/>
    <n v="15"/>
    <n v="1"/>
    <n v="8"/>
    <n v="15"/>
    <s v="NA"/>
    <s v="NA"/>
    <n v="0.92857142857142805"/>
    <n v="0.97619047619047605"/>
    <n v="0.952380952380952"/>
    <n v="0.92857142857142805"/>
    <n v="0.952380952380952"/>
    <n v="0.94047619047619002"/>
    <n v="0.34640625000000003"/>
    <n v="0.23164062499999999"/>
    <n v="0.5"/>
    <n v="0.5"/>
    <n v="3.9999833577125399"/>
    <n v="3.6318971433678402"/>
    <n v="-0.114765625"/>
    <n v="-1.19047619047618E-2"/>
    <s v="2021-01-08T11:24:09Z"/>
    <s v="2021-01-08T11:54:36Z"/>
    <x v="3"/>
  </r>
  <r>
    <s v="5fc8d1b43e9eb32a22d4da4d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"/>
    <n v="8"/>
    <n v="15"/>
    <n v="1"/>
    <n v="8"/>
    <n v="15"/>
    <s v="NA"/>
    <s v="NA"/>
    <n v="0.76190476190476097"/>
    <n v="0.90476190476190399"/>
    <n v="0.83333333333333304"/>
    <n v="0.88095238095238004"/>
    <n v="0.90476190476190399"/>
    <n v="0.89285714285714202"/>
    <n v="3.9375000000000097E-2"/>
    <n v="7.6093750000000002E-2"/>
    <n v="0.5"/>
    <n v="0.5"/>
    <n v="10.3575766831413"/>
    <n v="8.5138432414338592"/>
    <n v="3.6718749999999897E-2"/>
    <n v="5.95238095238095E-2"/>
    <s v="2021-01-08T14:05:22Z"/>
    <s v="2021-01-08T14:24:33Z"/>
    <x v="0"/>
  </r>
  <r>
    <s v="5e9da14442f41809eb155db4"/>
    <s v="finished_training"/>
    <n v="2"/>
    <n v="4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"/>
    <n v="8"/>
    <n v="15"/>
    <n v="1"/>
    <n v="8"/>
    <n v="15"/>
    <s v="NA"/>
    <s v="NA"/>
    <n v="0.76190476190476097"/>
    <n v="0.88095238095238004"/>
    <n v="0.82142857142857095"/>
    <n v="0.83333333333333304"/>
    <n v="0.92857142857142805"/>
    <n v="0.88095238095238004"/>
    <n v="2.8593750000000102E-2"/>
    <n v="3.7031250000000099E-2"/>
    <n v="0.5"/>
    <n v="0.5"/>
    <n v="12.380975954148299"/>
    <n v="18.367054413319899"/>
    <n v="8.4374999999999797E-3"/>
    <n v="5.95238095238095E-2"/>
    <s v="2021-01-08T14:06:21Z"/>
    <s v="2021-01-08T14:29:27Z"/>
    <x v="0"/>
  </r>
  <r>
    <s v="5c92cc7915223f0001b8ef5f"/>
    <s v="finished_training"/>
    <n v="2"/>
    <n v="3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"/>
    <n v="8"/>
    <n v="15"/>
    <n v="1"/>
    <n v="8"/>
    <n v="15"/>
    <s v="NA"/>
    <s v="NA"/>
    <n v="0.476190476190476"/>
    <n v="0.76190476190476097"/>
    <n v="0.61904761904761896"/>
    <n v="0.71428571428571397"/>
    <n v="0.69047619047619002"/>
    <n v="0.702380952380952"/>
    <n v="1.13281250000001E-2"/>
    <n v="1.30468750000001E-2"/>
    <n v="0.5"/>
    <n v="0.5"/>
    <n v="26.475557019836401"/>
    <n v="21.894940010415901"/>
    <n v="1.71874999999999E-3"/>
    <n v="8.3333333333333204E-2"/>
    <s v="2021-01-08T14:38:24Z"/>
    <s v="2021-01-08T15:13:07Z"/>
    <x v="1"/>
  </r>
  <r>
    <s v="5e53a7b4d9a7ea3a2b062da0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"/>
    <n v="8"/>
    <n v="15"/>
    <n v="1"/>
    <n v="8"/>
    <n v="15"/>
    <s v="NA"/>
    <s v="NA"/>
    <n v="0.73809523809523803"/>
    <n v="0.90243902439024304"/>
    <n v="0.82026713124274098"/>
    <n v="1"/>
    <n v="0.97619047619047605"/>
    <n v="0.98809523809523803"/>
    <n v="3.1796875000000099E-2"/>
    <n v="10.335000000000001"/>
    <n v="0.5"/>
    <n v="0.5"/>
    <n v="13.1078004128868"/>
    <n v="1"/>
    <n v="10.303203125"/>
    <n v="0.16782810685249699"/>
    <s v="2021-01-11T16:16:01Z"/>
    <s v="2021-01-11T16:45:36Z"/>
    <x v="7"/>
  </r>
  <r>
    <s v="5b9aed646a11180001a8082e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"/>
    <n v="8"/>
    <n v="15"/>
    <n v="1"/>
    <n v="8"/>
    <n v="15"/>
    <s v="NA"/>
    <s v="NA"/>
    <n v="0.952380952380952"/>
    <n v="1"/>
    <n v="0.97619047619047605"/>
    <n v="0.952380952380952"/>
    <n v="0.97619047619047605"/>
    <n v="0.96428571428571397"/>
    <n v="0.169375"/>
    <n v="0.41671875000000103"/>
    <n v="0.5"/>
    <n v="0.5"/>
    <n v="2.0793488086795802"/>
    <n v="2.7816501700977798"/>
    <n v="0.24734375"/>
    <n v="-1.1904761904761901E-2"/>
    <s v="2021-01-11T16:38:11Z"/>
    <s v="2021-01-11T16:59:04Z"/>
    <x v="7"/>
  </r>
  <r>
    <s v="5e9ab345cb12c11512de00d8"/>
    <s v="finished_training"/>
    <n v="2"/>
    <n v="3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"/>
    <n v="8"/>
    <n v="15"/>
    <n v="1"/>
    <n v="8"/>
    <n v="15"/>
    <s v="NA"/>
    <s v="NA"/>
    <n v="0.73809523809523803"/>
    <n v="0.88095238095238004"/>
    <n v="0.80952380952380898"/>
    <n v="0.90476190476190399"/>
    <n v="0.90476190476190399"/>
    <n v="0.90476190476190399"/>
    <n v="1.9531250000000101E-2"/>
    <n v="0.13304687500000001"/>
    <n v="0.5"/>
    <n v="0.5"/>
    <n v="21.039879984331499"/>
    <n v="10.2656617668595"/>
    <n v="0.113515624999999"/>
    <n v="9.5238095238095205E-2"/>
    <s v="2021-01-14T09:10:24Z"/>
    <s v="2021-01-14T09:32:37Z"/>
    <x v="2"/>
  </r>
  <r>
    <s v="5fecd6c1bb7b299f28b60234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"/>
    <n v="8"/>
    <n v="15"/>
    <n v="1"/>
    <n v="8"/>
    <n v="15"/>
    <s v="NA"/>
    <s v="NA"/>
    <n v="0.83333333333333304"/>
    <n v="0.88095238095238004"/>
    <n v="0.85714285714285698"/>
    <n v="0.80952380952380898"/>
    <n v="0.92857142857142805"/>
    <n v="0.86904761904761896"/>
    <n v="5.5625000000000001E-2"/>
    <n v="0.32234374999999998"/>
    <n v="0.5"/>
    <n v="0.5"/>
    <n v="11.829872898669"/>
    <n v="10.1450465867314"/>
    <n v="0.26671875"/>
    <n v="1.19047619047618E-2"/>
    <s v="2021-01-14T09:00:31Z"/>
    <s v="2021-01-14T09:33:05Z"/>
    <x v="2"/>
  </r>
  <r>
    <s v="5e733ac1967453283629e2ea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4"/>
    <n v="9"/>
    <n v="4"/>
    <n v="14"/>
    <n v="9"/>
    <n v="4"/>
    <s v="NA"/>
    <s v="NA"/>
    <n v="0.80952380952380898"/>
    <n v="0.88095238095238004"/>
    <n v="0.84523809523809501"/>
    <n v="0.92857142857142805"/>
    <n v="0.92857142857142805"/>
    <n v="0.92857142857142805"/>
    <n v="3.50000000000001E-2"/>
    <n v="0.14218749999999999"/>
    <n v="0.5"/>
    <n v="0.5"/>
    <n v="11.098700001426"/>
    <n v="5.1760279032988503"/>
    <n v="0.1071875"/>
    <n v="8.3333333333333301E-2"/>
    <s v="2021-01-08T11:06:55Z"/>
    <s v="2021-01-08T11:48:20Z"/>
    <x v="3"/>
  </r>
  <r>
    <s v="5f235c88d7c5b4117f9ba2fb"/>
    <s v="finished_training"/>
    <n v="2"/>
    <n v="3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4"/>
    <n v="9"/>
    <n v="4"/>
    <n v="14"/>
    <n v="9"/>
    <n v="4"/>
    <s v="NA"/>
    <s v="NA"/>
    <n v="0.76190476190476097"/>
    <n v="0.78571428571428503"/>
    <n v="0.77380952380952295"/>
    <n v="0.80952380952380898"/>
    <n v="0.83333333333333304"/>
    <n v="0.82142857142857095"/>
    <n v="1.15625000000001E-2"/>
    <n v="2.6015625000000101E-2"/>
    <n v="0.5"/>
    <n v="0.5"/>
    <n v="27.043247293607099"/>
    <n v="17.544177396053801"/>
    <n v="1.44531249999999E-2"/>
    <n v="4.7619047619047603E-2"/>
    <s v="2021-01-08T14:06:45Z"/>
    <s v="2021-01-08T14:35:43Z"/>
    <x v="0"/>
  </r>
  <r>
    <s v="5f7ce746db6af11ae762fdda"/>
    <s v="finished_training"/>
    <n v="2"/>
    <n v="3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4"/>
    <n v="9"/>
    <n v="4"/>
    <n v="14"/>
    <n v="9"/>
    <n v="4"/>
    <s v="NA"/>
    <s v="NA"/>
    <n v="0.59523809523809501"/>
    <n v="0.78571428571428503"/>
    <n v="0.69047619047619002"/>
    <n v="0.88095238095238004"/>
    <n v="0.85714285714285698"/>
    <n v="0.86904761904761896"/>
    <n v="1.14843750000001E-2"/>
    <n v="7.8203124999999998E-2"/>
    <n v="0.5"/>
    <n v="0.5"/>
    <n v="26.8067408794372"/>
    <n v="13.0482629676799"/>
    <n v="6.6718749999999799E-2"/>
    <n v="0.17857142857142799"/>
    <s v="2021-01-08T14:07:48Z"/>
    <s v="2021-01-08T14:43:14Z"/>
    <x v="0"/>
  </r>
  <r>
    <s v="5fbced3eab1df21c3e926139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4"/>
    <n v="9"/>
    <n v="4"/>
    <n v="14"/>
    <n v="9"/>
    <n v="4"/>
    <s v="NA"/>
    <s v="NA"/>
    <n v="0.83333333333333304"/>
    <n v="0.88095238095238004"/>
    <n v="0.85714285714285698"/>
    <n v="0.88095238095238004"/>
    <n v="0.92857142857142805"/>
    <n v="0.90476190476190399"/>
    <n v="3.2500000000000098E-2"/>
    <n v="20.574999999999999"/>
    <n v="0.5"/>
    <n v="0.5"/>
    <n v="14.009107134984101"/>
    <n v="8.25"/>
    <n v="20.5425"/>
    <n v="4.7619047619047498E-2"/>
    <s v="2021-01-08T14:05:29Z"/>
    <s v="2021-01-08T14:53:06Z"/>
    <x v="0"/>
  </r>
  <r>
    <s v="5f3c356f4cc7301d86e53d3f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4"/>
    <n v="9"/>
    <n v="4"/>
    <n v="14"/>
    <n v="9"/>
    <n v="4"/>
    <s v="NA"/>
    <s v="NA"/>
    <n v="0.90476190476190399"/>
    <n v="0.88095238095238004"/>
    <n v="0.89285714285714202"/>
    <n v="0.83333333333333304"/>
    <n v="0.90476190476190399"/>
    <n v="0.86904761904761896"/>
    <n v="0.11984375"/>
    <n v="5.5156249999999997E-2"/>
    <n v="0.5"/>
    <n v="0.5"/>
    <n v="9.6539371284131494"/>
    <n v="9.0548357783641702"/>
    <n v="-6.4687499999999898E-2"/>
    <n v="-2.3809523809523701E-2"/>
    <s v="2021-01-08T14:07:29Z"/>
    <s v="2021-01-08T14:54:07Z"/>
    <x v="0"/>
  </r>
  <r>
    <s v="5f48cdc990753303812ff6fd"/>
    <s v="finished_training"/>
    <n v="2"/>
    <n v="3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4"/>
    <n v="9"/>
    <n v="4"/>
    <n v="14"/>
    <n v="9"/>
    <n v="4"/>
    <s v="NA"/>
    <s v="NA"/>
    <n v="0.83333333333333304"/>
    <n v="0.82926829268292601"/>
    <n v="0.83130081300812997"/>
    <n v="0.87804878048780399"/>
    <n v="0.88095238095238004"/>
    <n v="0.87950058072009196"/>
    <n v="2.0781250000000102E-2"/>
    <n v="0.100234375"/>
    <n v="0.5"/>
    <n v="0.5"/>
    <n v="18.383761569970101"/>
    <n v="10.209080886343701"/>
    <n v="7.9453124999999805E-2"/>
    <n v="4.8199767711962702E-2"/>
    <s v="2021-01-11T16:17:39Z"/>
    <s v="2021-01-11T17:07:44Z"/>
    <x v="8"/>
  </r>
  <r>
    <s v="5d920df12b679a00182bbc73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4"/>
    <n v="9"/>
    <n v="4"/>
    <n v="14"/>
    <n v="9"/>
    <n v="4"/>
    <s v="NA"/>
    <s v="NA"/>
    <n v="0.73809523809523803"/>
    <n v="0.83333333333333304"/>
    <n v="0.78571428571428503"/>
    <n v="0.952380952380952"/>
    <n v="0.88095238095238004"/>
    <n v="0.91666666666666596"/>
    <n v="2.0625000000000102E-2"/>
    <n v="20.574999999999999"/>
    <n v="0.5"/>
    <n v="0.5"/>
    <n v="17.243122046924501"/>
    <n v="7.25"/>
    <n v="20.554375"/>
    <n v="0.13095238095237999"/>
    <s v="2021-01-14T10:46:15Z"/>
    <s v="2021-01-14T11:13:34Z"/>
    <x v="3"/>
  </r>
  <r>
    <s v="5f0a5e89cd2a9f3283970e5f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4"/>
    <n v="9"/>
    <n v="4"/>
    <n v="14"/>
    <n v="9"/>
    <n v="4"/>
    <s v="NA"/>
    <s v="NA"/>
    <n v="0.80952380952380898"/>
    <n v="1"/>
    <n v="0.90476190476190399"/>
    <n v="0.90476190476190399"/>
    <n v="0.92857142857142805"/>
    <n v="0.91666666666666596"/>
    <n v="6.4453125E-2"/>
    <n v="0.1203125"/>
    <n v="0.5"/>
    <n v="0.5"/>
    <n v="5.8568519515069504"/>
    <n v="7.0921935254276196"/>
    <n v="5.5859375000000003E-2"/>
    <n v="1.1904761904761901E-2"/>
    <s v="2021-01-14T13:08:23Z"/>
    <s v="2021-01-14T13:37:40Z"/>
    <x v="5"/>
  </r>
  <r>
    <s v="5def9b0387ca66000c862e36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3"/>
    <n v="8"/>
    <n v="14"/>
    <n v="15"/>
    <n v="5"/>
    <n v="12"/>
    <s v="NA"/>
    <s v="NA"/>
    <n v="0.76190476190476097"/>
    <n v="0.85714285714285698"/>
    <n v="0.80952380952380898"/>
    <n v="0.83333333333333304"/>
    <n v="0.92857142857142805"/>
    <n v="0.88095238095238004"/>
    <n v="2.2890625000000098E-2"/>
    <n v="5.2109375000000097E-2"/>
    <n v="0.5"/>
    <n v="0.5"/>
    <n v="17.717894741037298"/>
    <n v="9.2708429670146408"/>
    <n v="2.9218749999999901E-2"/>
    <n v="7.1428571428571397E-2"/>
    <s v="2021-01-25T14:07:09Z"/>
    <s v="2021-01-25T14:27:15Z"/>
    <x v="0"/>
  </r>
  <r>
    <s v="5cc08cd1ebb02c00191ac4a5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3"/>
    <n v="8"/>
    <n v="14"/>
    <n v="15"/>
    <n v="5"/>
    <n v="12"/>
    <s v="NA"/>
    <s v="NA"/>
    <n v="0.78571428571428503"/>
    <n v="0.88095238095238004"/>
    <n v="0.83333333333333304"/>
    <n v="0.80952380952380898"/>
    <n v="0.92857142857142805"/>
    <n v="0.86904761904761896"/>
    <n v="2.71875000000001E-2"/>
    <n v="5.7812500000000003E-2"/>
    <n v="0.5"/>
    <n v="0.5"/>
    <n v="13.0182711976974"/>
    <n v="8.0110774217494196"/>
    <n v="3.0624999999999899E-2"/>
    <n v="3.5714285714285803E-2"/>
    <s v="2021-01-25T14:10:45Z"/>
    <s v="2021-01-25T14:30:25Z"/>
    <x v="0"/>
  </r>
  <r>
    <s v="5f0f7fe1d7ad1c000b42d091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3"/>
    <n v="8"/>
    <n v="14"/>
    <n v="15"/>
    <n v="5"/>
    <n v="12"/>
    <s v="NA"/>
    <s v="NA"/>
    <n v="0.83333333333333304"/>
    <n v="0.90476190476190399"/>
    <n v="0.86904761904761896"/>
    <n v="0.80952380952380898"/>
    <n v="0.83333333333333304"/>
    <n v="0.82142857142857095"/>
    <n v="20.574999999999999"/>
    <n v="2.65625000000001E-2"/>
    <n v="0.5"/>
    <n v="0.5"/>
    <n v="10.25"/>
    <n v="16.5639576629484"/>
    <n v="-20.548437499999999"/>
    <n v="-4.7619047619047603E-2"/>
    <s v="2021-01-25T15:13:30Z"/>
    <s v="2021-01-25T15:46:15Z"/>
    <x v="1"/>
  </r>
  <r>
    <s v="5b1efc25bdf4e1000163af46"/>
    <s v="finished_training"/>
    <n v="2"/>
    <n v="4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3"/>
    <n v="8"/>
    <n v="14"/>
    <n v="15"/>
    <n v="5"/>
    <n v="12"/>
    <s v="NA"/>
    <s v="NA"/>
    <n v="0.78571428571428503"/>
    <n v="0.83333333333333304"/>
    <n v="0.80952380952380898"/>
    <n v="0.71428571428571397"/>
    <n v="0.80952380952380898"/>
    <n v="0.76190476190476097"/>
    <n v="1.45312500000001E-2"/>
    <n v="1.32812500000001E-2"/>
    <n v="0.5"/>
    <n v="0.5"/>
    <n v="24.7425413710837"/>
    <n v="25.472464860769701"/>
    <n v="-1.2499999999999901E-3"/>
    <n v="-4.7619047619047603E-2"/>
    <s v="2021-01-25T15:14:02Z"/>
    <s v="2021-01-25T15:51:43Z"/>
    <x v="1"/>
  </r>
  <r>
    <s v="5e9629228a7eb70aaf79c1aa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3"/>
    <n v="8"/>
    <n v="14"/>
    <n v="15"/>
    <n v="5"/>
    <n v="12"/>
    <s v="NA"/>
    <s v="NA"/>
    <n v="0.97619047619047605"/>
    <n v="0.90476190476190399"/>
    <n v="0.94047619047619002"/>
    <n v="0.76190476190476097"/>
    <n v="0.97619047619047605"/>
    <n v="0.86904761904761896"/>
    <n v="20.574999999999999"/>
    <n v="4.6953125000000102E-2"/>
    <n v="0.5"/>
    <n v="0.5"/>
    <n v="8.25"/>
    <n v="8.1851937745758008"/>
    <n v="-20.528046875000001"/>
    <n v="-7.1428571428571397E-2"/>
    <s v="2021-01-26T11:10:00Z"/>
    <s v="2021-01-26T11:38:36Z"/>
    <x v="3"/>
  </r>
  <r>
    <s v="5eb3d22ffa15221c2e0117c5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3"/>
    <n v="8"/>
    <n v="14"/>
    <n v="15"/>
    <n v="5"/>
    <n v="12"/>
    <s v="NA"/>
    <s v="NA"/>
    <n v="0.73809523809523803"/>
    <n v="0.85714285714285698"/>
    <n v="0.79761904761904701"/>
    <n v="0.88095238095238004"/>
    <n v="0.92857142857142805"/>
    <n v="0.90476190476190399"/>
    <n v="2.1484375000000101E-2"/>
    <n v="0.100390625"/>
    <n v="0.5"/>
    <n v="0.5"/>
    <n v="18.103423663134599"/>
    <n v="7.3422682865303699"/>
    <n v="7.8906249999999803E-2"/>
    <n v="0.107142857142857"/>
    <s v="2021-01-28T10:33:05Z"/>
    <s v="2021-01-28T11:06:27Z"/>
    <x v="3"/>
  </r>
  <r>
    <s v="5c3ccb06337ac90001a4a9a0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3"/>
    <n v="8"/>
    <n v="14"/>
    <n v="15"/>
    <n v="5"/>
    <n v="12"/>
    <s v="NA"/>
    <s v="NA"/>
    <n v="0.92857142857142805"/>
    <n v="0.90476190476190399"/>
    <n v="0.91666666666666596"/>
    <n v="0.83333333333333304"/>
    <n v="0.92857142857142805"/>
    <n v="0.88095238095238004"/>
    <n v="0.12992187499999999"/>
    <n v="7.1328125000000006E-2"/>
    <n v="0.5"/>
    <n v="0.5"/>
    <n v="7.08017192420904"/>
    <n v="8.5076865850808492"/>
    <n v="-5.859375E-2"/>
    <n v="-3.5714285714285803E-2"/>
    <s v="2021-01-28T16:19:42Z"/>
    <s v="2021-01-28T16:38:54Z"/>
    <x v="7"/>
  </r>
  <r>
    <s v="5eaecb0824839e59ed3523eb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3"/>
    <n v="8"/>
    <n v="14"/>
    <n v="15"/>
    <n v="5"/>
    <n v="12"/>
    <s v="NA"/>
    <s v="NA"/>
    <n v="0.76190476190476097"/>
    <n v="0.88095238095238004"/>
    <n v="0.82142857142857095"/>
    <n v="0.90476190476190399"/>
    <n v="1"/>
    <n v="0.952380952380952"/>
    <n v="2.6953125000000099E-2"/>
    <n v="20.574999999999999"/>
    <n v="0.5"/>
    <n v="0.5"/>
    <n v="14.904242995607699"/>
    <n v="3.25"/>
    <n v="20.548046875000001"/>
    <n v="0.13095238095237999"/>
    <s v="2021-01-28T16:01:18Z"/>
    <s v="2021-01-28T16:48:02Z"/>
    <x v="7"/>
  </r>
  <r>
    <s v="5f37c53348a8bd2620f46eac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3"/>
    <n v="8"/>
    <n v="14"/>
    <n v="15"/>
    <n v="5"/>
    <n v="12"/>
    <s v="NA"/>
    <s v="NA"/>
    <n v="0.61538461538461497"/>
    <n v="0.85714285714285698"/>
    <n v="0.73626373626373598"/>
    <n v="0.90476190476190399"/>
    <n v="0.92857142857142805"/>
    <n v="0.91666666666666596"/>
    <n v="1.4296875000000099E-2"/>
    <n v="0.29195312499999998"/>
    <n v="0.5"/>
    <n v="0.5"/>
    <n v="24.308198313503699"/>
    <n v="6.7613507015237602"/>
    <n v="0.27765624999999999"/>
    <n v="0.18040293040293001"/>
    <s v="2021-01-28T16:27:32Z"/>
    <s v="2021-01-28T16:59:56Z"/>
    <x v="7"/>
  </r>
  <r>
    <s v="5f556bd88eeab9153cd176de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3"/>
    <n v="8"/>
    <n v="14"/>
    <n v="15"/>
    <n v="5"/>
    <n v="12"/>
    <s v="NA"/>
    <s v="NA"/>
    <n v="0.57142857142857095"/>
    <n v="0.90476190476190399"/>
    <n v="0.73809523809523803"/>
    <n v="0.66666666666666596"/>
    <n v="0.90476190476190399"/>
    <n v="0.78571428571428503"/>
    <n v="2.13281250000001E-2"/>
    <n v="2.1484375000000101E-2"/>
    <n v="0.5"/>
    <n v="0.5"/>
    <n v="13.533456748136199"/>
    <n v="13.709802435799199"/>
    <n v="1.5624999999999599E-4"/>
    <n v="4.7619047619047498E-2"/>
    <s v="2021-02-01T16:43:36Z"/>
    <s v="2021-02-01T17:07:05Z"/>
    <x v="8"/>
  </r>
  <r>
    <s v="5f7ebad5cf009c196fd54b2b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3"/>
    <n v="8"/>
    <n v="14"/>
    <n v="15"/>
    <n v="5"/>
    <n v="12"/>
    <s v="NA"/>
    <s v="NA"/>
    <n v="0.69047619047619002"/>
    <n v="0.88095238095238004"/>
    <n v="0.78571428571428503"/>
    <n v="0.88095238095238004"/>
    <n v="0.952380952380952"/>
    <n v="0.91666666666666596"/>
    <n v="2.32812500000001E-2"/>
    <n v="0.19960937500000001"/>
    <n v="0.5"/>
    <n v="0.5"/>
    <n v="13.121332539162401"/>
    <n v="6.9489736761855596"/>
    <n v="0.176328125"/>
    <n v="0.13095238095237999"/>
    <s v="2021-02-18T10:33:42Z"/>
    <s v="2021-02-18T11:07:06Z"/>
    <x v="3"/>
  </r>
  <r>
    <s v="60006a6a784be00d525ad974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3"/>
    <n v="8"/>
    <n v="14"/>
    <n v="15"/>
    <n v="5"/>
    <n v="12"/>
    <s v="NA"/>
    <s v="NA"/>
    <n v="0.76190476190476097"/>
    <n v="0.78571428571428503"/>
    <n v="0.77380952380952295"/>
    <n v="0.85714285714285698"/>
    <n v="0.92857142857142805"/>
    <n v="0.89285714285714202"/>
    <n v="2.0937500000000098E-2"/>
    <n v="0.14226562500000001"/>
    <n v="0.5"/>
    <n v="0.5"/>
    <n v="17.023278358662498"/>
    <n v="7.9195657088306302"/>
    <n v="0.121328124999999"/>
    <n v="0.119047619047619"/>
    <s v="2021-02-18T13:46:15Z"/>
    <s v="2021-02-18T14:11:19Z"/>
    <x v="0"/>
  </r>
  <r>
    <s v="5f27ecc84fd32703e23366f5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3"/>
    <n v="8"/>
    <n v="14"/>
    <n v="15"/>
    <n v="5"/>
    <n v="12"/>
    <s v="NA"/>
    <s v="NA"/>
    <n v="0.83333333333333304"/>
    <n v="0.92857142857142805"/>
    <n v="0.88095238095238004"/>
    <n v="0.85714285714285698"/>
    <n v="0.90476190476190399"/>
    <n v="0.88095238095238004"/>
    <n v="5.4218750000000003E-2"/>
    <n v="8.9765625000000002E-2"/>
    <n v="0.5"/>
    <n v="0.5"/>
    <n v="9.2153727184074601"/>
    <n v="8.4802621420700408"/>
    <n v="3.5546874999999901E-2"/>
    <n v="0"/>
    <s v="2021-02-18T16:39:02Z"/>
    <s v="2021-02-18T16:53:52Z"/>
    <x v="7"/>
  </r>
  <r>
    <s v="5eaadc0a7adeb404eea9c3c0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3"/>
    <n v="8"/>
    <n v="14"/>
    <n v="15"/>
    <n v="5"/>
    <n v="12"/>
    <s v="NA"/>
    <s v="NA"/>
    <n v="0.80952380952380898"/>
    <n v="0.88095238095238004"/>
    <n v="0.84523809523809501"/>
    <n v="0.76190476190476097"/>
    <n v="0.83333333333333304"/>
    <n v="0.79761904761904701"/>
    <n v="5.2343750000000001E-2"/>
    <n v="1.9687500000000101E-2"/>
    <n v="0.5"/>
    <n v="0.5"/>
    <n v="13.917666531334"/>
    <n v="17.819722955690501"/>
    <n v="-3.2656249999999901E-2"/>
    <n v="-4.7619047619047498E-2"/>
    <s v="2021-02-18T16:38:34Z"/>
    <s v="2021-02-18T17:17:56Z"/>
    <x v="8"/>
  </r>
  <r>
    <s v="5f3d51a2010cab0be4d6e002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3"/>
    <n v="8"/>
    <n v="14"/>
    <n v="15"/>
    <n v="5"/>
    <n v="12"/>
    <s v="NA"/>
    <s v="NA"/>
    <n v="0.61904761904761896"/>
    <n v="0.76190476190476097"/>
    <n v="0.69047619047619002"/>
    <n v="0.80952380952380898"/>
    <n v="0.92857142857142805"/>
    <n v="0.86904761904761896"/>
    <n v="1.1953125000000101E-2"/>
    <n v="8.8203124999999993E-2"/>
    <n v="0.5"/>
    <n v="0.5"/>
    <n v="22.132186353673401"/>
    <n v="8.5082782741413503"/>
    <n v="7.6249999999999804E-2"/>
    <n v="0.17857142857142799"/>
    <s v="2021-02-19T15:21:42Z"/>
    <s v="2021-02-19T16:12:58Z"/>
    <x v="7"/>
  </r>
  <r>
    <s v="5d516ddd4d26a00019c6eda5"/>
    <s v="finished_training"/>
    <n v="2"/>
    <n v="4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5"/>
    <n v="5"/>
    <n v="12"/>
    <n v="3"/>
    <n v="8"/>
    <n v="14"/>
    <s v="NA"/>
    <s v="NA"/>
    <n v="0.69047619047619002"/>
    <n v="0.80952380952380898"/>
    <n v="0.75"/>
    <n v="0.76190476190476097"/>
    <n v="0.85714285714285698"/>
    <n v="0.80952380952380898"/>
    <n v="1.7812500000000099E-2"/>
    <n v="2.5312500000000099E-2"/>
    <n v="0.5"/>
    <n v="0.5"/>
    <n v="17.633417348165501"/>
    <n v="18.944374377876901"/>
    <n v="7.4999999999999798E-3"/>
    <n v="5.95238095238095E-2"/>
    <s v="2021-01-25T14:10:43Z"/>
    <s v="2021-01-25T14:35:18Z"/>
    <x v="0"/>
  </r>
  <r>
    <s v="5ea9a41b87b4150bf9634637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5"/>
    <n v="5"/>
    <n v="12"/>
    <n v="3"/>
    <n v="8"/>
    <n v="14"/>
    <s v="NA"/>
    <s v="NA"/>
    <n v="0.71428571428571397"/>
    <n v="0.92857142857142805"/>
    <n v="0.82142857142857095"/>
    <n v="0.78571428571428503"/>
    <n v="0.83333333333333304"/>
    <n v="0.80952380952380898"/>
    <n v="3.2031250000000101E-2"/>
    <n v="3.3281250000000102E-2"/>
    <n v="0.5"/>
    <n v="0.5"/>
    <n v="10.539556398034099"/>
    <n v="14.4105886403685"/>
    <n v="1.2499999999999801E-3"/>
    <n v="-1.19047619047618E-2"/>
    <s v="2021-01-25T14:07:49Z"/>
    <s v="2021-01-25T14:45:38Z"/>
    <x v="0"/>
  </r>
  <r>
    <s v="5975b75a2356570001085d0c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5"/>
    <n v="5"/>
    <n v="12"/>
    <n v="3"/>
    <n v="8"/>
    <n v="14"/>
    <s v="NA"/>
    <s v="NA"/>
    <n v="0.80952380952380898"/>
    <n v="0.90476190476190399"/>
    <n v="0.85714285714285698"/>
    <n v="0.71428571428571397"/>
    <n v="0.90476190476190399"/>
    <n v="0.80952380952380898"/>
    <n v="3.7265625000000101E-2"/>
    <n v="2.23437500000001E-2"/>
    <n v="0.5"/>
    <n v="0.5"/>
    <n v="10.780974854593"/>
    <n v="16.488291974120699"/>
    <n v="-1.49218749999999E-2"/>
    <n v="-4.7619047619047603E-2"/>
    <s v="2021-01-25T15:14:11Z"/>
    <s v="2021-01-25T15:36:00Z"/>
    <x v="1"/>
  </r>
  <r>
    <s v="5ec120a9b585e03ee3b1ff4c"/>
    <s v="qc_failed_phase_2"/>
    <n v="2"/>
    <n v="3"/>
    <n v="1"/>
    <n v="0"/>
    <n v="1"/>
    <n v="1"/>
    <n v="0"/>
    <n v="1"/>
    <n v="1"/>
    <n v="1"/>
    <n v="1"/>
    <n v="1"/>
    <n v="1"/>
    <n v="1"/>
    <n v="1"/>
    <x v="0"/>
    <s v="beak_tail_space"/>
    <s v="neck_legs_space"/>
    <n v="15"/>
    <n v="5"/>
    <n v="12"/>
    <n v="3"/>
    <n v="8"/>
    <n v="14"/>
    <s v="NA"/>
    <s v="NA"/>
    <n v="0.69047619047619002"/>
    <n v="0.85714285714285698"/>
    <n v="0.77380952380952295"/>
    <n v="0.66666666666666596"/>
    <n v="0.75609756097560898"/>
    <n v="0.71138211382113803"/>
    <n v="2.1875000000000099E-2"/>
    <n v="9.3750000000001697E-3"/>
    <n v="0.5"/>
    <n v="0.5"/>
    <n v="14.073351405078901"/>
    <n v="25.329929851921801"/>
    <n v="-1.24999999999999E-2"/>
    <n v="-6.2427409988385398E-2"/>
    <s v="2021-01-26T11:10:31Z"/>
    <s v="2021-01-26T11:43:25Z"/>
    <x v="3"/>
  </r>
  <r>
    <s v="5f73622c7826860647aec869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5"/>
    <n v="5"/>
    <n v="12"/>
    <n v="3"/>
    <n v="8"/>
    <n v="14"/>
    <s v="NA"/>
    <s v="NA"/>
    <n v="0.73809523809523803"/>
    <n v="0.85714285714285698"/>
    <n v="0.79761904761904701"/>
    <n v="0.80952380952380898"/>
    <n v="0.92857142857142805"/>
    <n v="0.86904761904761896"/>
    <n v="2.25000000000001E-2"/>
    <n v="5.3046875E-2"/>
    <n v="0.5"/>
    <n v="0.5"/>
    <n v="16.747095147510901"/>
    <n v="9.6122748813439998"/>
    <n v="3.05468749999999E-2"/>
    <n v="7.1428571428571397E-2"/>
    <s v="2021-01-26T11:09:51Z"/>
    <s v="2021-01-26T12:07:56Z"/>
    <x v="6"/>
  </r>
  <r>
    <s v="5fad6b48cbd64609194b2f2c"/>
    <s v="finished_training"/>
    <n v="2"/>
    <n v="4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5"/>
    <n v="5"/>
    <n v="12"/>
    <n v="3"/>
    <n v="8"/>
    <n v="14"/>
    <s v="NA"/>
    <s v="NA"/>
    <n v="0.57142857142857095"/>
    <n v="0.90476190476190399"/>
    <n v="0.73809523809523803"/>
    <n v="0.76190476190476097"/>
    <n v="0.76190476190476097"/>
    <n v="0.76190476190476097"/>
    <n v="2.1796875000000101E-2"/>
    <n v="1.5937500000000101E-2"/>
    <n v="0.5"/>
    <n v="0.5"/>
    <n v="13.678730816472299"/>
    <n v="23.580575258978001"/>
    <n v="-5.8593749999999801E-3"/>
    <n v="2.3809523809523701E-2"/>
    <s v="2021-01-26T11:26:06Z"/>
    <s v="2021-01-26T12:36:50Z"/>
    <x v="6"/>
  </r>
  <r>
    <s v="5e7987df47422a5443426cd7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5"/>
    <n v="5"/>
    <n v="12"/>
    <n v="3"/>
    <n v="8"/>
    <n v="14"/>
    <s v="NA"/>
    <s v="NA"/>
    <n v="0.78571428571428503"/>
    <n v="0.78571428571428503"/>
    <n v="0.78571428571428503"/>
    <n v="0.90476190476190399"/>
    <n v="0.952380952380952"/>
    <n v="0.92857142857142805"/>
    <n v="1.6250000000000101E-2"/>
    <n v="0.23335937500000001"/>
    <n v="0.5"/>
    <n v="0.5"/>
    <n v="20.794354330773299"/>
    <n v="4.7119987132348404"/>
    <n v="0.21710937499999999"/>
    <n v="0.14285714285714199"/>
    <s v="2021-01-28T12:40:40Z"/>
    <s v="2021-01-28T13:08:37Z"/>
    <x v="5"/>
  </r>
  <r>
    <s v="5ec28db2622c500632dc95bc"/>
    <s v="finished_training"/>
    <n v="2"/>
    <n v="4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5"/>
    <n v="5"/>
    <n v="12"/>
    <n v="3"/>
    <n v="8"/>
    <n v="14"/>
    <s v="NA"/>
    <s v="NA"/>
    <n v="0.69047619047619002"/>
    <n v="0.80952380952380898"/>
    <n v="0.75"/>
    <n v="0.59523809523809501"/>
    <n v="0.80487804878048697"/>
    <n v="0.70005807200929104"/>
    <n v="1.25000000000001E-2"/>
    <n v="1.26562500000001E-2"/>
    <n v="0.5"/>
    <n v="0.5"/>
    <n v="26.160032188295901"/>
    <n v="24.514959798955601"/>
    <n v="1.5625E-4"/>
    <n v="-4.9941927990708498E-2"/>
    <s v="2021-01-28T15:47:42Z"/>
    <s v="2021-01-28T17:02:21Z"/>
    <x v="8"/>
  </r>
  <r>
    <s v="5f6cc4a84b851e0bb2028bb9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5"/>
    <n v="5"/>
    <n v="12"/>
    <n v="3"/>
    <n v="8"/>
    <n v="14"/>
    <s v="NA"/>
    <s v="NA"/>
    <n v="0.71428571428571397"/>
    <n v="0.90476190476190399"/>
    <n v="0.80952380952380898"/>
    <n v="0.71428571428571397"/>
    <n v="0.92857142857142805"/>
    <n v="0.82142857142857095"/>
    <n v="2.2265625000000101E-2"/>
    <n v="2.9453125000000101E-2"/>
    <n v="0.5"/>
    <n v="0.5"/>
    <n v="17.409493861597099"/>
    <n v="11.355134740433799"/>
    <n v="7.1874999999999804E-3"/>
    <n v="1.19047619047618E-2"/>
    <s v="2021-01-28T16:19:11Z"/>
    <s v="2021-01-28T17:03:19Z"/>
    <x v="8"/>
  </r>
  <r>
    <s v="5e426dfbc3e7db0fed70339b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5"/>
    <n v="5"/>
    <n v="12"/>
    <n v="3"/>
    <n v="8"/>
    <n v="14"/>
    <s v="NA"/>
    <s v="NA"/>
    <n v="0.69047619047619002"/>
    <n v="0.73809523809523803"/>
    <n v="0.71428571428571397"/>
    <n v="0.66666666666666596"/>
    <n v="0.92857142857142805"/>
    <n v="0.79761904761904701"/>
    <n v="1.12500000000001E-2"/>
    <n v="2.46093750000001E-2"/>
    <n v="0.5"/>
    <n v="0.5"/>
    <n v="28.110371795258299"/>
    <n v="12.358723357920701"/>
    <n v="1.3359374999999901E-2"/>
    <n v="8.3333333333333301E-2"/>
    <s v="2021-02-01T16:43:11Z"/>
    <s v="2021-02-01T17:12:51Z"/>
    <x v="8"/>
  </r>
  <r>
    <s v="5fc6b467ec2f6c01711a87c0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5"/>
    <n v="5"/>
    <n v="12"/>
    <n v="3"/>
    <n v="8"/>
    <n v="14"/>
    <s v="NA"/>
    <s v="NA"/>
    <n v="0.83333333333333304"/>
    <n v="0.85714285714285698"/>
    <n v="0.84523809523809501"/>
    <n v="0.83333333333333304"/>
    <n v="0.80952380952380898"/>
    <n v="0.82142857142857095"/>
    <n v="2.9062500000000099E-2"/>
    <n v="2.5546875000000101E-2"/>
    <n v="0.5"/>
    <n v="0.5"/>
    <n v="14.571249072215"/>
    <n v="16.238512291636098"/>
    <n v="-3.5156249999999801E-3"/>
    <n v="-2.3809523809523801E-2"/>
    <s v="2021-02-01T16:43:38Z"/>
    <s v="2021-02-01T17:34:41Z"/>
    <x v="8"/>
  </r>
  <r>
    <s v="5cfd555a50597d0016e8f2e0"/>
    <s v="finished_training"/>
    <n v="2"/>
    <n v="4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5"/>
    <n v="5"/>
    <n v="12"/>
    <n v="3"/>
    <n v="8"/>
    <n v="14"/>
    <s v="NA"/>
    <s v="NA"/>
    <n v="0.76190476190476097"/>
    <n v="0.90476190476190399"/>
    <n v="0.83333333333333304"/>
    <n v="0.90476190476190399"/>
    <n v="0.83333333333333304"/>
    <n v="0.86904761904761896"/>
    <n v="4.0625000000000099E-2"/>
    <n v="0.18992187499999999"/>
    <n v="0.5"/>
    <n v="0.5"/>
    <n v="10.496760896373299"/>
    <n v="18.834925783270901"/>
    <n v="0.149296875"/>
    <n v="3.5714285714285803E-2"/>
    <s v="2021-02-18T13:25:25Z"/>
    <s v="2021-02-18T14:00:19Z"/>
    <x v="0"/>
  </r>
  <r>
    <s v="5e011b217605fecf9fa3d26d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5"/>
    <n v="5"/>
    <n v="12"/>
    <n v="3"/>
    <n v="8"/>
    <n v="14"/>
    <s v="NA"/>
    <s v="NA"/>
    <n v="0.85714285714285698"/>
    <n v="1"/>
    <n v="0.92857142857142805"/>
    <n v="0.88095238095238004"/>
    <n v="0.92857142857142805"/>
    <n v="0.90476190476190399"/>
    <n v="6.1953124999999998E-2"/>
    <n v="0.15328125000000001"/>
    <n v="0.5"/>
    <n v="0.5"/>
    <n v="6.0073357087653703"/>
    <n v="6.0553949337226296"/>
    <n v="9.1328125000000093E-2"/>
    <n v="-2.3809523809523801E-2"/>
    <s v="2021-02-18T16:38:09Z"/>
    <s v="2021-02-18T17:11:17Z"/>
    <x v="8"/>
  </r>
  <r>
    <s v="5ecac697f9abb5240d3468d4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5"/>
    <n v="5"/>
    <n v="12"/>
    <n v="3"/>
    <n v="8"/>
    <n v="14"/>
    <s v="NA"/>
    <s v="NA"/>
    <n v="0.80952380952380898"/>
    <n v="0.80952380952380898"/>
    <n v="0.80952380952380898"/>
    <n v="0.83333333333333304"/>
    <n v="0.90476190476190399"/>
    <n v="0.86904761904761896"/>
    <n v="2.0078125000000099E-2"/>
    <n v="5.1250000000000101E-2"/>
    <n v="0.5"/>
    <n v="0.5"/>
    <n v="18.941602932351"/>
    <n v="9.5789631102117099"/>
    <n v="3.1171874999999901E-2"/>
    <n v="5.95238095238095E-2"/>
    <s v="2021-02-18T17:40:23Z"/>
    <s v="2021-02-18T17:59:47Z"/>
    <x v="8"/>
  </r>
  <r>
    <s v="5d540d437fd09d0017eda495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beak_tail_space"/>
    <s v="neck_legs_space"/>
    <n v="15"/>
    <n v="5"/>
    <n v="12"/>
    <n v="3"/>
    <n v="8"/>
    <n v="14"/>
    <s v="NA"/>
    <s v="NA"/>
    <n v="0.73809523809523803"/>
    <n v="0.80952380952380898"/>
    <n v="0.77380952380952295"/>
    <n v="0.80952380952380898"/>
    <n v="0.92857142857142805"/>
    <n v="0.86904761904761896"/>
    <n v="1.8203125000000101E-2"/>
    <n v="4.7265625000000103E-2"/>
    <n v="0.5"/>
    <n v="0.5"/>
    <n v="21.753041694682501"/>
    <n v="8.76353759435003"/>
    <n v="2.9062499999999901E-2"/>
    <n v="9.5238095238095205E-2"/>
    <s v="NA"/>
    <s v="NA"/>
    <x v="10"/>
  </r>
  <r>
    <s v="5ed4f5f7a2b9f402d3898223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3"/>
    <n v="8"/>
    <n v="14"/>
    <n v="15"/>
    <n v="5"/>
    <n v="12"/>
    <s v="NA"/>
    <s v="NA"/>
    <n v="0.88095238095238004"/>
    <n v="0.80952380952380898"/>
    <n v="0.84523809523809501"/>
    <n v="0.83333333333333304"/>
    <n v="0.952380952380952"/>
    <n v="0.89285714285714202"/>
    <n v="3.8203125000000102E-2"/>
    <n v="7.9140625000000006E-2"/>
    <n v="0.5"/>
    <n v="0.5"/>
    <n v="16.518598447695201"/>
    <n v="6.80412948620432"/>
    <n v="4.0937499999999898E-2"/>
    <n v="4.7619047619047498E-2"/>
    <s v="2021-01-25T14:12:52Z"/>
    <s v="2021-01-25T14:41:22Z"/>
    <x v="0"/>
  </r>
  <r>
    <s v="59b70c4e7547b100012d6d4259b70c4e7547b100012d6d42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3"/>
    <n v="8"/>
    <n v="14"/>
    <n v="15"/>
    <n v="5"/>
    <n v="12"/>
    <s v="NA"/>
    <s v="NA"/>
    <n v="0.90476190476190399"/>
    <n v="0.85714285714285698"/>
    <n v="0.88095238095238004"/>
    <n v="0.78571428571428503"/>
    <n v="0.83333333333333304"/>
    <n v="0.80952380952380898"/>
    <n v="0.30671874999999998"/>
    <n v="2.1406250000000099E-2"/>
    <n v="0.5"/>
    <n v="0.5"/>
    <n v="14.141905960603999"/>
    <n v="17.376933493142499"/>
    <n v="-0.28531250000000002"/>
    <n v="-7.1428571428571397E-2"/>
    <s v="2021-01-25T14:13:18Z"/>
    <s v="2021-01-25T14:59:35Z"/>
    <x v="0"/>
  </r>
  <r>
    <s v="5ffc4646cecb15016da849e5ffc4646cecb15016da849e5"/>
    <s v="qc_failed_phase_2"/>
    <n v="2"/>
    <n v="4"/>
    <n v="1"/>
    <n v="0"/>
    <n v="1"/>
    <n v="1"/>
    <n v="1"/>
    <n v="1"/>
    <n v="1"/>
    <n v="0"/>
    <n v="1"/>
    <n v="1"/>
    <n v="1"/>
    <n v="1"/>
    <n v="1"/>
    <x v="0"/>
    <s v="neck_legs_space"/>
    <s v="beak_tail_space"/>
    <n v="3"/>
    <n v="8"/>
    <n v="14"/>
    <n v="15"/>
    <n v="5"/>
    <n v="12"/>
    <s v="NA"/>
    <s v="NA"/>
    <n v="0.76190476190476097"/>
    <n v="0.83333333333333304"/>
    <n v="0.79761904761904701"/>
    <n v="0.66666666666666596"/>
    <n v="0.83333333333333304"/>
    <n v="0.75"/>
    <n v="2.2734375000000102E-2"/>
    <n v="1.3906250000000101E-2"/>
    <n v="0.5"/>
    <n v="0.5"/>
    <n v="15.458026431319899"/>
    <n v="25.509464669911999"/>
    <n v="-8.8281249999999801E-3"/>
    <n v="-4.7619047619047603E-2"/>
    <s v="2021-01-25T15:14:41Z"/>
    <s v="2021-01-25T15:51:01Z"/>
    <x v="1"/>
  </r>
  <r>
    <s v="5ec267e5d4cb3e02f37e3ea0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3"/>
    <n v="8"/>
    <n v="14"/>
    <n v="15"/>
    <n v="5"/>
    <n v="12"/>
    <s v="NA"/>
    <s v="NA"/>
    <n v="0.78571428571428503"/>
    <n v="0.92857142857142805"/>
    <n v="0.85714285714285698"/>
    <n v="0.63414634146341398"/>
    <n v="0.952380952380952"/>
    <n v="0.79326364692218299"/>
    <n v="4.3984375000000103E-2"/>
    <n v="2.4531250000000102E-2"/>
    <n v="0.5"/>
    <n v="0.5"/>
    <n v="9.5249363831231904"/>
    <n v="11.8343680846473"/>
    <n v="-1.9453124999999901E-2"/>
    <n v="-6.3879210220673693E-2"/>
    <s v="2021-01-25T15:13:35Z"/>
    <s v="2021-01-25T15:56:44Z"/>
    <x v="1"/>
  </r>
  <r>
    <s v="5e6bc85f8808e617fa74464d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3"/>
    <n v="8"/>
    <n v="14"/>
    <n v="15"/>
    <n v="5"/>
    <n v="12"/>
    <s v="NA"/>
    <s v="NA"/>
    <n v="0.66666666666666596"/>
    <n v="0.76190476190476097"/>
    <n v="0.71428571428571397"/>
    <n v="0.80952380952380898"/>
    <n v="0.92857142857142805"/>
    <n v="0.86904761904761896"/>
    <n v="1.26562500000001E-2"/>
    <n v="6.4296875000000003E-2"/>
    <n v="0.5"/>
    <n v="0.5"/>
    <n v="25.452770664351299"/>
    <n v="9.5659796064132205"/>
    <n v="5.1640624999999898E-2"/>
    <n v="0.15476190476190399"/>
    <s v="2021-01-26T11:09:57Z"/>
    <s v="2021-01-26T11:39:51Z"/>
    <x v="3"/>
  </r>
  <r>
    <s v="600729dd8e95241acb3ce2a1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3"/>
    <n v="8"/>
    <n v="14"/>
    <n v="15"/>
    <n v="5"/>
    <n v="12"/>
    <s v="NA"/>
    <s v="NA"/>
    <n v="0.83333333333333304"/>
    <n v="0.952380952380952"/>
    <n v="0.89285714285714202"/>
    <n v="0.80952380952380898"/>
    <n v="0.90476190476190399"/>
    <n v="0.85714285714285698"/>
    <n v="8.0312499999999995E-2"/>
    <n v="3.4140625000000098E-2"/>
    <n v="0.5"/>
    <n v="0.5"/>
    <n v="7.2977408218824804"/>
    <n v="11.011153839741899"/>
    <n v="-4.6171874999999897E-2"/>
    <n v="-3.5714285714285497E-2"/>
    <s v="2021-01-26T11:14:39Z"/>
    <s v="2021-01-26T12:00:25Z"/>
    <x v="6"/>
  </r>
  <r>
    <s v="5fea380c6d65c5a2c35295c7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3"/>
    <n v="8"/>
    <n v="14"/>
    <n v="15"/>
    <n v="5"/>
    <n v="12"/>
    <s v="NA"/>
    <s v="NA"/>
    <n v="0.73170731707317005"/>
    <n v="0.90476190476190399"/>
    <n v="0.81823461091753702"/>
    <n v="0.76190476190476097"/>
    <n v="0.80952380952380898"/>
    <n v="0.78571428571428503"/>
    <n v="2.7890625000000099E-2"/>
    <n v="2.0312500000000101E-2"/>
    <n v="0.5"/>
    <n v="0.5"/>
    <n v="11.4683428451964"/>
    <n v="18.447211254224499"/>
    <n v="-7.5781249999999798E-3"/>
    <n v="-3.2520325203252098E-2"/>
    <s v="2021-01-28T12:33:17Z"/>
    <s v="2021-01-28T13:04:56Z"/>
    <x v="5"/>
  </r>
  <r>
    <s v="5f4c2666459811846b9b9763"/>
    <s v="finished_training"/>
    <n v="2"/>
    <n v="4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3"/>
    <n v="8"/>
    <n v="14"/>
    <n v="15"/>
    <n v="5"/>
    <n v="12"/>
    <s v="NA"/>
    <s v="NA"/>
    <n v="0.76190476190476097"/>
    <n v="0.80952380952380898"/>
    <n v="0.78571428571428503"/>
    <n v="0.73809523809523803"/>
    <n v="0.85714285714285698"/>
    <n v="0.79761904761904701"/>
    <n v="2.1093750000000099E-2"/>
    <n v="1.7734375000000101E-2"/>
    <n v="0.5"/>
    <n v="0.5"/>
    <n v="17.8553378524355"/>
    <n v="21.4609457323083"/>
    <n v="-3.35937499999999E-3"/>
    <n v="1.1904761904761901E-2"/>
    <s v="2021-01-28T16:19:17Z"/>
    <s v="2021-01-28T16:46:45Z"/>
    <x v="7"/>
  </r>
  <r>
    <s v="5fc00a11268eb941e7d8b066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3"/>
    <n v="8"/>
    <n v="14"/>
    <n v="15"/>
    <n v="5"/>
    <n v="12"/>
    <s v="NA"/>
    <s v="NA"/>
    <n v="0.66666666666666596"/>
    <n v="0.88095238095238004"/>
    <n v="0.77380952380952295"/>
    <n v="0.71428571428571397"/>
    <n v="0.78571428571428503"/>
    <n v="0.75"/>
    <n v="2.2578125000000102E-2"/>
    <n v="1.48437500000001E-2"/>
    <n v="0.5"/>
    <n v="0.5"/>
    <n v="16.256825078228101"/>
    <n v="21.235683778127399"/>
    <n v="-7.73437499999998E-3"/>
    <n v="-2.3809523809523701E-2"/>
    <s v="2021-01-28T16:19:34Z"/>
    <s v="2021-01-28T16:52:11Z"/>
    <x v="7"/>
  </r>
  <r>
    <s v="5e7d790c0d34ae3fef75c74e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3"/>
    <n v="8"/>
    <n v="14"/>
    <n v="15"/>
    <n v="5"/>
    <n v="12"/>
    <s v="NA"/>
    <s v="NA"/>
    <n v="0.54761904761904701"/>
    <n v="0.83333333333333304"/>
    <n v="0.69047619047619002"/>
    <n v="0.73809523809523803"/>
    <n v="0.90476190476190399"/>
    <n v="0.82142857142857095"/>
    <n v="1.4296875000000099E-2"/>
    <n v="3.8984375000000099E-2"/>
    <n v="0.5"/>
    <n v="0.5"/>
    <n v="21.050604990495799"/>
    <n v="10.3654059817272"/>
    <n v="2.46874999999999E-2"/>
    <n v="0.13095238095237999"/>
    <s v="2021-02-01T16:43:25Z"/>
    <s v="2021-02-01T17:07:28Z"/>
    <x v="8"/>
  </r>
  <r>
    <s v="5fd627832d643f4cb9190fa7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3"/>
    <n v="8"/>
    <n v="14"/>
    <n v="15"/>
    <n v="5"/>
    <n v="12"/>
    <s v="NA"/>
    <s v="NA"/>
    <n v="0.85714285714285698"/>
    <n v="0.90476190476190399"/>
    <n v="0.88095238095238004"/>
    <n v="0.85714285714285698"/>
    <n v="0.78571428571428503"/>
    <n v="0.82142857142857095"/>
    <n v="0.39023437500000102"/>
    <n v="1.9765625000000099E-2"/>
    <n v="0.5"/>
    <n v="0.5"/>
    <n v="13.777369483103699"/>
    <n v="19.4789039431211"/>
    <n v="-0.37046875000000001"/>
    <n v="-5.95238095238095E-2"/>
    <s v="2021-02-08T09:14:15Z"/>
    <s v="2021-02-08T09:38:31Z"/>
    <x v="2"/>
  </r>
  <r>
    <s v="5f24348aaf4d9b0144933300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3"/>
    <n v="8"/>
    <n v="14"/>
    <n v="15"/>
    <n v="5"/>
    <n v="12"/>
    <s v="NA"/>
    <s v="NA"/>
    <n v="0.76190476190476097"/>
    <n v="0.92857142857142805"/>
    <n v="0.84523809523809501"/>
    <n v="0.90476190476190399"/>
    <n v="0.95121951219512102"/>
    <n v="0.92799070847851295"/>
    <n v="3.5234375000000102E-2"/>
    <n v="0.29421874999999997"/>
    <n v="0.5"/>
    <n v="0.5"/>
    <n v="9.7199305350303309"/>
    <n v="5.2442930447402203"/>
    <n v="0.25898437499999999"/>
    <n v="8.2752613240417994E-2"/>
    <s v="2021-02-18T10:33:33Z"/>
    <s v="2021-02-18T11:08:34Z"/>
    <x v="3"/>
  </r>
  <r>
    <s v="5f8ef1efed20570b76a8de8c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3"/>
    <n v="8"/>
    <n v="14"/>
    <n v="15"/>
    <n v="5"/>
    <n v="12"/>
    <s v="NA"/>
    <s v="NA"/>
    <n v="0.71428571428571397"/>
    <n v="0.88095238095238004"/>
    <n v="0.79761904761904701"/>
    <n v="0.83333333333333304"/>
    <n v="0.90476190476190399"/>
    <n v="0.86904761904761896"/>
    <n v="2.11718750000001E-2"/>
    <n v="5.5781249999999998E-2"/>
    <n v="0.5"/>
    <n v="0.5"/>
    <n v="13.6816158233267"/>
    <n v="12.288365012919201"/>
    <n v="3.4609374999999901E-2"/>
    <n v="7.1428571428571397E-2"/>
    <s v="2021-02-18T16:39:57Z"/>
    <s v="2021-02-18T17:06:40Z"/>
    <x v="8"/>
  </r>
  <r>
    <s v="5dbd96bc80dbee2c71a8c9d6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3"/>
    <n v="8"/>
    <n v="14"/>
    <n v="15"/>
    <n v="5"/>
    <n v="12"/>
    <s v="NA"/>
    <s v="NA"/>
    <n v="0.88095238095238004"/>
    <n v="0.80952380952380898"/>
    <n v="0.84523809523809501"/>
    <n v="0.88095238095238004"/>
    <n v="0.952380952380952"/>
    <n v="0.91666666666666596"/>
    <n v="2.8437500000000102E-2"/>
    <n v="8.0468750000000006E-2"/>
    <n v="0.5"/>
    <n v="0.5"/>
    <n v="13.9142504562871"/>
    <n v="5.9658404122162096"/>
    <n v="5.20312499999998E-2"/>
    <n v="7.1428571428571397E-2"/>
    <s v="2021-02-18T16:38:03Z"/>
    <s v="2021-02-18T17:11:55Z"/>
    <x v="8"/>
  </r>
  <r>
    <s v="5e2f5d67028f41527321f838"/>
    <s v="finished_training"/>
    <n v="2"/>
    <n v="4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3"/>
    <n v="8"/>
    <n v="14"/>
    <n v="15"/>
    <n v="5"/>
    <n v="12"/>
    <s v="NA"/>
    <s v="NA"/>
    <n v="0.66666666666666596"/>
    <n v="0.73809523809523803"/>
    <n v="0.702380952380952"/>
    <n v="0.83333333333333304"/>
    <n v="0.80952380952380898"/>
    <n v="0.82142857142857095"/>
    <n v="1.07812500000001E-2"/>
    <n v="0.14749999999999999"/>
    <n v="0.5"/>
    <n v="0.5"/>
    <n v="28.072757356584901"/>
    <n v="23.688041390919299"/>
    <n v="0.13671875"/>
    <n v="0.119047619047619"/>
    <s v="2021-02-19T15:41:25Z"/>
    <s v="2021-02-19T16:22:01Z"/>
    <x v="7"/>
  </r>
  <r>
    <s v="5f697fe189c1961744b684ae"/>
    <s v="qc_failed_phase_2"/>
    <n v="2"/>
    <n v="4"/>
    <n v="1"/>
    <n v="0"/>
    <n v="1"/>
    <n v="1"/>
    <n v="0"/>
    <n v="1"/>
    <n v="1"/>
    <n v="1"/>
    <n v="1"/>
    <n v="1"/>
    <n v="1"/>
    <n v="1"/>
    <n v="1"/>
    <x v="0"/>
    <s v="neck_legs_space"/>
    <s v="beak_tail_space"/>
    <n v="15"/>
    <n v="5"/>
    <n v="12"/>
    <n v="3"/>
    <n v="8"/>
    <n v="14"/>
    <s v="NA"/>
    <s v="NA"/>
    <n v="0.476190476190476"/>
    <n v="0.52380952380952295"/>
    <n v="0.5"/>
    <n v="0.52380952380952295"/>
    <n v="0.76190476190476097"/>
    <n v="0.64285714285714202"/>
    <n v="6.1718750000001798E-3"/>
    <n v="6.5625000000001802E-3"/>
    <n v="0.5"/>
    <n v="0.5"/>
    <n v="33.578416937287898"/>
    <n v="34.6278763698799"/>
    <n v="3.9062499999999899E-4"/>
    <n v="0.14285714285714199"/>
    <s v="2021-01-25T15:13:25Z"/>
    <s v="2021-01-25T15:38:19Z"/>
    <x v="1"/>
  </r>
  <r>
    <s v="5f5573ac6ef59e93e519155b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15"/>
    <n v="5"/>
    <n v="12"/>
    <n v="3"/>
    <n v="8"/>
    <n v="14"/>
    <s v="NA"/>
    <s v="NA"/>
    <n v="0.78571428571428503"/>
    <n v="0.88095238095238004"/>
    <n v="0.83333333333333304"/>
    <n v="0.88095238095238004"/>
    <n v="0.952380952380952"/>
    <n v="0.91666666666666596"/>
    <n v="3.5312500000000101E-2"/>
    <n v="7.5312500000000004E-2"/>
    <n v="0.5"/>
    <n v="0.5"/>
    <n v="13.1195508026284"/>
    <n v="6.4089385162419497"/>
    <n v="3.9999999999999897E-2"/>
    <n v="8.3333333333333301E-2"/>
    <s v="2021-01-25T15:14:23Z"/>
    <s v="2021-01-25T15:43:18Z"/>
    <x v="1"/>
  </r>
  <r>
    <s v="5c6604b5d97f440001bdbd93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15"/>
    <n v="5"/>
    <n v="12"/>
    <n v="3"/>
    <n v="8"/>
    <n v="14"/>
    <s v="NA"/>
    <s v="NA"/>
    <n v="0.78571428571428503"/>
    <n v="0.88095238095238004"/>
    <n v="0.83333333333333304"/>
    <n v="0.69047619047619002"/>
    <n v="0.83333333333333304"/>
    <n v="0.76190476190476097"/>
    <n v="2.8906250000000099E-2"/>
    <n v="2.1953125000000101E-2"/>
    <n v="0.5"/>
    <n v="0.5"/>
    <n v="15.9306564506551"/>
    <n v="15.4289898314385"/>
    <n v="-6.9531249999999897E-3"/>
    <n v="-7.1428571428571397E-2"/>
    <s v="2021-01-25T15:18:35Z"/>
    <s v="2021-01-25T15:44:55Z"/>
    <x v="1"/>
  </r>
  <r>
    <s v="5e25eda9b0285782386943ed"/>
    <s v="qc_failed_phase_2"/>
    <n v="2"/>
    <n v="4"/>
    <n v="1"/>
    <n v="0"/>
    <n v="1"/>
    <n v="1"/>
    <n v="1"/>
    <n v="1"/>
    <n v="1"/>
    <n v="0"/>
    <n v="1"/>
    <n v="1"/>
    <n v="1"/>
    <n v="1"/>
    <n v="1"/>
    <x v="0"/>
    <s v="neck_legs_space"/>
    <s v="beak_tail_space"/>
    <n v="15"/>
    <n v="5"/>
    <n v="12"/>
    <n v="3"/>
    <n v="8"/>
    <n v="14"/>
    <s v="NA"/>
    <s v="NA"/>
    <n v="0.76190476190476097"/>
    <n v="0.88095238095238004"/>
    <n v="0.82142857142857095"/>
    <n v="0.71428571428571397"/>
    <n v="0.85714285714285698"/>
    <n v="0.78571428571428503"/>
    <n v="2.8750000000000098E-2"/>
    <n v="1.7500000000000099E-2"/>
    <n v="0.5"/>
    <n v="0.5"/>
    <n v="15.0233514352316"/>
    <n v="21.780052718840398"/>
    <n v="-1.1249999999999901E-2"/>
    <n v="-3.5714285714285698E-2"/>
    <s v="2021-01-25T15:13:46Z"/>
    <s v="2021-01-25T15:45:34Z"/>
    <x v="1"/>
  </r>
  <r>
    <s v="5f11a5888f681003ccf1d378"/>
    <s v="finished_training"/>
    <n v="2"/>
    <n v="4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15"/>
    <n v="5"/>
    <n v="12"/>
    <n v="3"/>
    <n v="8"/>
    <n v="14"/>
    <s v="NA"/>
    <s v="NA"/>
    <n v="0.64285714285714202"/>
    <n v="0.83333333333333304"/>
    <n v="0.73809523809523803"/>
    <n v="0.71428571428571397"/>
    <n v="0.76190476190476097"/>
    <n v="0.73809523809523803"/>
    <n v="1.4062500000000099E-2"/>
    <n v="1.0390625000000099E-2"/>
    <n v="0.5"/>
    <n v="0.5"/>
    <n v="24.3712665634018"/>
    <n v="28.933115331531699"/>
    <n v="-3.6718749999999898E-3"/>
    <n v="0"/>
    <s v="2021-01-25T15:20:31Z"/>
    <s v="2021-01-25T15:55:27Z"/>
    <x v="1"/>
  </r>
  <r>
    <s v="5abc11e6e1099600016a3097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15"/>
    <n v="5"/>
    <n v="12"/>
    <n v="3"/>
    <n v="8"/>
    <n v="14"/>
    <s v="NA"/>
    <s v="NA"/>
    <n v="0.83333333333333304"/>
    <n v="0.80952380952380898"/>
    <n v="0.82142857142857095"/>
    <n v="0.54761904761904701"/>
    <n v="0.82499999999999996"/>
    <n v="0.68630952380952304"/>
    <n v="2.32812500000001E-2"/>
    <n v="1.49218750000001E-2"/>
    <n v="0.5"/>
    <n v="0.5"/>
    <n v="16.95762975209"/>
    <n v="19.396625827244701"/>
    <n v="-8.3593749999999797E-3"/>
    <n v="-0.135119047619047"/>
    <s v="2021-01-26T11:13:10Z"/>
    <s v="2021-01-26T12:18:10Z"/>
    <x v="6"/>
  </r>
  <r>
    <s v="5ee653aeb8f95201239e4ae3"/>
    <s v="qc_failed_phase_2"/>
    <n v="2"/>
    <n v="3"/>
    <n v="1"/>
    <n v="0"/>
    <n v="1"/>
    <n v="1"/>
    <n v="0"/>
    <n v="1"/>
    <n v="1"/>
    <n v="1"/>
    <n v="1"/>
    <n v="1"/>
    <n v="1"/>
    <n v="1"/>
    <n v="1"/>
    <x v="0"/>
    <s v="neck_legs_space"/>
    <s v="beak_tail_space"/>
    <n v="15"/>
    <n v="5"/>
    <n v="12"/>
    <n v="3"/>
    <n v="8"/>
    <n v="14"/>
    <s v="NA"/>
    <s v="NA"/>
    <n v="0.76190476190476097"/>
    <n v="0.90476190476190399"/>
    <n v="0.83333333333333304"/>
    <n v="0.64285714285714202"/>
    <n v="0.85714285714285698"/>
    <n v="0.75"/>
    <n v="3.4140625000000098E-2"/>
    <n v="7.8125000000001804E-3"/>
    <n v="0.5"/>
    <n v="0.5"/>
    <n v="11.281050306325"/>
    <n v="27.2076009580808"/>
    <n v="-2.63281249999999E-2"/>
    <n v="-8.3333333333333204E-2"/>
    <s v="2021-01-26T12:48:04Z"/>
    <s v="2021-01-26T13:11:51Z"/>
    <x v="5"/>
  </r>
  <r>
    <s v="5f1ffd84321e4e25c1de77de"/>
    <s v="qc_failed_phase_2"/>
    <n v="2"/>
    <n v="3"/>
    <n v="1"/>
    <n v="0"/>
    <n v="1"/>
    <n v="1"/>
    <n v="0"/>
    <n v="1"/>
    <n v="1"/>
    <n v="1"/>
    <n v="1"/>
    <n v="1"/>
    <n v="1"/>
    <n v="1"/>
    <n v="1"/>
    <x v="0"/>
    <s v="neck_legs_space"/>
    <s v="beak_tail_space"/>
    <n v="15"/>
    <n v="5"/>
    <n v="12"/>
    <n v="3"/>
    <n v="8"/>
    <n v="14"/>
    <s v="NA"/>
    <s v="NA"/>
    <n v="0.69047619047619002"/>
    <n v="0.85714285714285698"/>
    <n v="0.77380952380952295"/>
    <n v="0.54761904761904701"/>
    <n v="0.64285714285714202"/>
    <n v="0.59523809523809501"/>
    <n v="2.0625000000000102E-2"/>
    <n v="3.7500000000001798E-3"/>
    <n v="0.5"/>
    <n v="0.5"/>
    <n v="18.198772318390599"/>
    <n v="29.942222683378802"/>
    <n v="-1.68749999999999E-2"/>
    <n v="-0.17857142857142799"/>
    <s v="2021-01-26T12:47:56Z"/>
    <s v="2021-01-26T13:19:49Z"/>
    <x v="5"/>
  </r>
  <r>
    <s v="5ecbd93498740b393711d15e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15"/>
    <n v="5"/>
    <n v="12"/>
    <n v="3"/>
    <n v="8"/>
    <n v="14"/>
    <s v="NA"/>
    <s v="NA"/>
    <n v="0.69047619047619002"/>
    <n v="0.71428571428571397"/>
    <n v="0.702380952380952"/>
    <n v="0.80952380952380898"/>
    <n v="0.85714285714285698"/>
    <n v="0.83333333333333304"/>
    <n v="1.1640625000000101E-2"/>
    <n v="3.5859375000000103E-2"/>
    <n v="0.5"/>
    <n v="0.5"/>
    <n v="23.1726627555615"/>
    <n v="13.9817797861252"/>
    <n v="2.42187499999999E-2"/>
    <n v="0.13095238095237999"/>
    <s v="2021-01-26T12:57:27Z"/>
    <s v="2021-01-26T13:40:40Z"/>
    <x v="5"/>
  </r>
  <r>
    <s v="5f0af37b45d0c43befc406ee"/>
    <s v="qc_failed_phase_2"/>
    <n v="2"/>
    <n v="4"/>
    <n v="1"/>
    <n v="0"/>
    <n v="1"/>
    <n v="1"/>
    <n v="1"/>
    <n v="1"/>
    <n v="1"/>
    <n v="0"/>
    <n v="1"/>
    <n v="1"/>
    <n v="1"/>
    <n v="1"/>
    <n v="1"/>
    <x v="0"/>
    <s v="neck_legs_space"/>
    <s v="beak_tail_space"/>
    <n v="15"/>
    <n v="5"/>
    <n v="12"/>
    <n v="3"/>
    <n v="8"/>
    <n v="14"/>
    <s v="NA"/>
    <s v="NA"/>
    <n v="0.83333333333333304"/>
    <n v="0.90476190476190399"/>
    <n v="0.86904761904761896"/>
    <n v="0.66666666666666596"/>
    <n v="0.69047619047619002"/>
    <n v="0.67857142857142805"/>
    <n v="3.3828125000000098E-2"/>
    <n v="7.0312500000001797E-3"/>
    <n v="0.5"/>
    <n v="0.5"/>
    <n v="11.204195643261199"/>
    <n v="33.439550699416799"/>
    <n v="-2.6796874999999901E-2"/>
    <n v="-0.19047619047618999"/>
    <s v="2021-01-28T10:43:54Z"/>
    <s v="2021-01-28T11:04:44Z"/>
    <x v="3"/>
  </r>
  <r>
    <s v="5f347f7a0bfd1e3a18693ec3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15"/>
    <n v="5"/>
    <n v="12"/>
    <n v="3"/>
    <n v="8"/>
    <n v="14"/>
    <s v="NA"/>
    <s v="NA"/>
    <n v="0.707317073170731"/>
    <n v="0.83333333333333304"/>
    <n v="0.77032520325203202"/>
    <n v="0.69047619047619002"/>
    <n v="0.85714285714285698"/>
    <n v="0.77380952380952295"/>
    <n v="1.9609375000000099E-2"/>
    <n v="2.1640625000000101E-2"/>
    <n v="0.5"/>
    <n v="0.5"/>
    <n v="17.385781072506798"/>
    <n v="16.612684394508101"/>
    <n v="2.0312499999999901E-3"/>
    <n v="3.4843205574912601E-3"/>
    <s v="2021-01-28T10:55:20Z"/>
    <s v="2021-01-28T12:09:31Z"/>
    <x v="6"/>
  </r>
  <r>
    <s v="5f25f878b35a042f630d207f"/>
    <s v="qc_failed_phase_2"/>
    <n v="2"/>
    <n v="4"/>
    <n v="1"/>
    <n v="0"/>
    <n v="1"/>
    <n v="1"/>
    <n v="1"/>
    <n v="1"/>
    <n v="1"/>
    <n v="0"/>
    <n v="1"/>
    <n v="1"/>
    <n v="1"/>
    <n v="1"/>
    <n v="1"/>
    <x v="0"/>
    <s v="neck_legs_space"/>
    <s v="beak_tail_space"/>
    <n v="15"/>
    <n v="5"/>
    <n v="12"/>
    <n v="3"/>
    <n v="8"/>
    <n v="14"/>
    <s v="NA"/>
    <s v="NA"/>
    <n v="0.73809523809523803"/>
    <n v="0.85714285714285698"/>
    <n v="0.79761904761904701"/>
    <n v="0.83333333333333304"/>
    <n v="0.75609756097560898"/>
    <n v="0.79471544715447096"/>
    <n v="2.0312500000000101E-2"/>
    <n v="1.50781250000001E-2"/>
    <n v="0.5"/>
    <n v="0.5"/>
    <n v="18.322802056624301"/>
    <n v="23.800589347191099"/>
    <n v="-5.2343749999999899E-3"/>
    <n v="-2.9036004645761602E-3"/>
    <s v="2021-01-28T16:19:14Z"/>
    <s v="2021-01-28T16:44:28Z"/>
    <x v="7"/>
  </r>
  <r>
    <s v="5f4697ecad5ee602362af721"/>
    <s v="finished_training"/>
    <n v="2"/>
    <n v="3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15"/>
    <n v="5"/>
    <n v="12"/>
    <n v="3"/>
    <n v="8"/>
    <n v="14"/>
    <s v="NA"/>
    <s v="NA"/>
    <n v="0.80952380952380898"/>
    <n v="0.78571428571428503"/>
    <n v="0.79761904761904701"/>
    <n v="0.707317073170731"/>
    <n v="0.80952380952380898"/>
    <n v="0.75842044134727005"/>
    <n v="2.44531250000001E-2"/>
    <n v="2.0000000000000101E-2"/>
    <n v="0.5"/>
    <n v="0.5"/>
    <n v="18.876786686018001"/>
    <n v="17.591841273918401"/>
    <n v="-4.4531249999999797E-3"/>
    <n v="-3.9198606271777001E-2"/>
    <s v="2021-01-28T16:19:41Z"/>
    <s v="2021-01-28T16:59:35Z"/>
    <x v="7"/>
  </r>
  <r>
    <s v="57312a97070de6000842c77e"/>
    <s v="qc_failed_phase_2"/>
    <n v="2"/>
    <n v="4"/>
    <n v="1"/>
    <n v="0"/>
    <n v="1"/>
    <n v="1"/>
    <n v="1"/>
    <n v="1"/>
    <n v="1"/>
    <n v="0"/>
    <n v="1"/>
    <n v="1"/>
    <n v="1"/>
    <n v="1"/>
    <n v="1"/>
    <x v="0"/>
    <s v="neck_legs_space"/>
    <s v="beak_tail_space"/>
    <n v="15"/>
    <n v="5"/>
    <n v="12"/>
    <n v="3"/>
    <n v="8"/>
    <n v="14"/>
    <s v="NA"/>
    <s v="NA"/>
    <n v="0.90476190476190399"/>
    <n v="0.83333333333333304"/>
    <n v="0.86904761904761896"/>
    <n v="0.66666666666666596"/>
    <n v="0.59523809523809501"/>
    <n v="0.63095238095238004"/>
    <n v="0.22671875"/>
    <n v="6.32812500000018E-3"/>
    <n v="0.5"/>
    <n v="0.5"/>
    <n v="23.361344930125998"/>
    <n v="34.452982257389003"/>
    <n v="-0.22039062500000001"/>
    <n v="-0.238095238095238"/>
    <s v="2021-01-29T10:50:37Z"/>
    <s v="2021-01-29T11:23:51Z"/>
    <x v="3"/>
  </r>
  <r>
    <s v="5f7dacf490ed75077772ac5b"/>
    <s v="finished_training"/>
    <n v="2"/>
    <n v="2"/>
    <n v="1"/>
    <n v="1"/>
    <n v="1"/>
    <n v="1"/>
    <n v="1"/>
    <n v="1"/>
    <n v="1"/>
    <n v="1"/>
    <n v="1"/>
    <n v="1"/>
    <n v="1"/>
    <n v="1"/>
    <n v="1"/>
    <x v="0"/>
    <s v="neck_legs_space"/>
    <s v="beak_tail_space"/>
    <n v="15"/>
    <n v="5"/>
    <n v="12"/>
    <n v="3"/>
    <n v="8"/>
    <n v="14"/>
    <s v="NA"/>
    <s v="NA"/>
    <n v="0.9"/>
    <n v="0.952380952380952"/>
    <n v="0.92619047619047601"/>
    <n v="0.92682926829268297"/>
    <n v="0.952380952380952"/>
    <n v="0.93960511033681704"/>
    <n v="10.335000000000001"/>
    <n v="0.42265625000000101"/>
    <n v="0.5"/>
    <n v="0.5"/>
    <n v="6"/>
    <n v="4.7826358727740397"/>
    <n v="-9.91234375000003"/>
    <n v="1.3414634146341401E-2"/>
    <s v="2021-01-29T11:55:38Z"/>
    <s v="2021-01-29T12:45:58Z"/>
    <x v="6"/>
  </r>
  <r>
    <s v="5eb9b011e926960deb4d6d91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3"/>
    <n v="8"/>
    <n v="14"/>
    <n v="3"/>
    <n v="8"/>
    <n v="14"/>
    <s v="NA"/>
    <s v="NA"/>
    <n v="0.76190476190476097"/>
    <n v="0.952380952380952"/>
    <n v="0.85714285714285698"/>
    <n v="0.83333333333333304"/>
    <n v="0.90476190476190399"/>
    <n v="0.86904761904761896"/>
    <n v="3.3359375000000101E-2"/>
    <n v="5.4765624999999998E-2"/>
    <n v="0.5"/>
    <n v="0.5"/>
    <n v="9.9776856705287997"/>
    <n v="9.6345493496297099"/>
    <n v="2.1406249999999901E-2"/>
    <n v="1.1904761904761901E-2"/>
    <s v="2021-01-25T15:13:46Z"/>
    <s v="2021-01-25T15:39:36Z"/>
    <x v="1"/>
  </r>
  <r>
    <s v="5ebeeee819e5db2afa954e4d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3"/>
    <n v="8"/>
    <n v="14"/>
    <n v="3"/>
    <n v="8"/>
    <n v="14"/>
    <s v="NA"/>
    <s v="NA"/>
    <n v="0.83333333333333304"/>
    <n v="0.952380952380952"/>
    <n v="0.89285714285714202"/>
    <n v="0.76190476190476097"/>
    <n v="0.90476190476190399"/>
    <n v="0.83333333333333304"/>
    <n v="6.2812499999999993E-2"/>
    <n v="2.70312500000001E-2"/>
    <n v="0.5"/>
    <n v="0.5"/>
    <n v="8.3970698318071104"/>
    <n v="11.9077935389386"/>
    <n v="-3.5781249999999903E-2"/>
    <n v="-5.95238095238095E-2"/>
    <s v="2021-01-25T15:13:43Z"/>
    <s v="2021-01-25T15:43:06Z"/>
    <x v="1"/>
  </r>
  <r>
    <s v="60042831f0b701235f13a2b7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3"/>
    <n v="8"/>
    <n v="14"/>
    <n v="3"/>
    <n v="8"/>
    <n v="14"/>
    <s v="NA"/>
    <s v="NA"/>
    <n v="0.80952380952380898"/>
    <n v="0.90476190476190399"/>
    <n v="0.85714285714285698"/>
    <n v="0.76190476190476097"/>
    <n v="0.90476190476190399"/>
    <n v="0.83333333333333304"/>
    <n v="7.7499999999999999E-2"/>
    <n v="2.9531250000000099E-2"/>
    <n v="0.5"/>
    <n v="0.5"/>
    <n v="11.323540482956901"/>
    <n v="11.7309018674773"/>
    <n v="-4.79687499999999E-2"/>
    <n v="-2.3809523809523898E-2"/>
    <s v="2021-01-25T15:21:16Z"/>
    <s v="2021-01-25T16:28:04Z"/>
    <x v="7"/>
  </r>
  <r>
    <s v="5fbfffc4e214a60ab1b745fd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3"/>
    <n v="8"/>
    <n v="14"/>
    <n v="3"/>
    <n v="8"/>
    <n v="14"/>
    <s v="NA"/>
    <s v="NA"/>
    <n v="0.83333333333333304"/>
    <n v="0.92857142857142805"/>
    <n v="0.88095238095238004"/>
    <n v="0.952380952380952"/>
    <n v="0.97619047619047605"/>
    <n v="0.96428571428571397"/>
    <n v="5.00000000000001E-2"/>
    <n v="20.574999999999999"/>
    <n v="0.5"/>
    <n v="0.5"/>
    <n v="8.7806897439937792"/>
    <n v="3.25"/>
    <n v="20.524999999999999"/>
    <n v="8.3333333333333204E-2"/>
    <s v="2021-01-28T10:30:46Z"/>
    <s v="2021-01-28T10:46:55Z"/>
    <x v="4"/>
  </r>
  <r>
    <s v="5dbb0562b1df1b110ead5bba"/>
    <s v="finished_training"/>
    <n v="2"/>
    <n v="3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3"/>
    <n v="8"/>
    <n v="14"/>
    <n v="3"/>
    <n v="8"/>
    <n v="14"/>
    <s v="NA"/>
    <s v="NA"/>
    <n v="0.64285714285714202"/>
    <n v="0.90476190476190399"/>
    <n v="0.77380952380952295"/>
    <n v="0.85714285714285698"/>
    <n v="0.80952380952380898"/>
    <n v="0.83333333333333304"/>
    <n v="1.87500000000001E-2"/>
    <n v="2.7343750000000101E-2"/>
    <n v="0.5"/>
    <n v="0.5"/>
    <n v="14.937155500748601"/>
    <n v="15.910420396894301"/>
    <n v="8.5937499999999799E-3"/>
    <n v="5.9523809523809403E-2"/>
    <s v="2021-01-28T10:31:48Z"/>
    <s v="2021-01-28T10:58:23Z"/>
    <x v="4"/>
  </r>
  <r>
    <s v="5c1575e62a407b0001ff2a4c"/>
    <s v="qc_failed_phase_2"/>
    <n v="2"/>
    <n v="4"/>
    <n v="1"/>
    <n v="0"/>
    <n v="1"/>
    <n v="1"/>
    <n v="1"/>
    <n v="1"/>
    <n v="1"/>
    <n v="0"/>
    <n v="1"/>
    <n v="1"/>
    <n v="1"/>
    <n v="1"/>
    <n v="1"/>
    <x v="1"/>
    <s v="beak_tail_space"/>
    <s v="neck_legs_space"/>
    <n v="3"/>
    <n v="8"/>
    <n v="14"/>
    <n v="3"/>
    <n v="8"/>
    <n v="14"/>
    <s v="NA"/>
    <s v="NA"/>
    <n v="0.59523809523809501"/>
    <n v="0.76190476190476097"/>
    <n v="0.67857142857142805"/>
    <n v="0.76190476190476097"/>
    <n v="0.85714285714285698"/>
    <n v="0.80952380952380898"/>
    <n v="1.2187500000000099E-2"/>
    <n v="1.1796875000000101E-2"/>
    <n v="0.5"/>
    <n v="0.5"/>
    <n v="25.826991245574298"/>
    <n v="29.224235541883701"/>
    <n v="-3.9062499999999802E-4"/>
    <n v="0.13095238095237999"/>
    <s v="2021-01-28T12:51:00Z"/>
    <s v="2021-01-28T13:27:35Z"/>
    <x v="5"/>
  </r>
  <r>
    <s v="5f9b28cdd59a8e3148572a38"/>
    <s v="qc_failed_phase_2"/>
    <n v="2"/>
    <n v="4"/>
    <n v="1"/>
    <n v="0"/>
    <n v="1"/>
    <n v="1"/>
    <n v="1"/>
    <n v="1"/>
    <n v="1"/>
    <n v="0"/>
    <n v="1"/>
    <n v="1"/>
    <n v="1"/>
    <n v="1"/>
    <n v="1"/>
    <x v="1"/>
    <s v="beak_tail_space"/>
    <s v="neck_legs_space"/>
    <n v="3"/>
    <n v="8"/>
    <n v="14"/>
    <n v="3"/>
    <n v="8"/>
    <n v="14"/>
    <s v="NA"/>
    <s v="NA"/>
    <n v="0.61904761904761896"/>
    <n v="0.69047619047619002"/>
    <n v="0.65476190476190399"/>
    <n v="0.80952380952380898"/>
    <n v="0.85365853658536495"/>
    <n v="0.83159117305458696"/>
    <n v="1.2265625000000099E-2"/>
    <n v="1.50781250000001E-2"/>
    <n v="0.5"/>
    <n v="0.5"/>
    <n v="22.0728486139603"/>
    <n v="27.354679688296599"/>
    <n v="2.8124999999999899E-3"/>
    <n v="0.176829268292682"/>
    <s v="2021-01-28T13:33:59Z"/>
    <s v="2021-01-28T14:02:33Z"/>
    <x v="0"/>
  </r>
  <r>
    <s v="5f2075147b2ccb1408401905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3"/>
    <n v="8"/>
    <n v="14"/>
    <n v="3"/>
    <n v="8"/>
    <n v="14"/>
    <s v="NA"/>
    <s v="NA"/>
    <n v="0.71428571428571397"/>
    <n v="0.76190476190476097"/>
    <n v="0.73809523809523803"/>
    <n v="0.76190476190476097"/>
    <n v="0.90476190476190399"/>
    <n v="0.83333333333333304"/>
    <n v="1.28125000000001E-2"/>
    <n v="3.5546875000000103E-2"/>
    <n v="0.5"/>
    <n v="0.5"/>
    <n v="25.547403265062002"/>
    <n v="11.4688727200499"/>
    <n v="2.27343749999999E-2"/>
    <n v="9.5238095238095094E-2"/>
    <s v="2021-01-28T14:52:02Z"/>
    <s v="2021-01-28T15:23:25Z"/>
    <x v="1"/>
  </r>
  <r>
    <s v="5e9ffaf7e9ea4e000b76917c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3"/>
    <n v="8"/>
    <n v="14"/>
    <n v="3"/>
    <n v="8"/>
    <n v="14"/>
    <s v="NA"/>
    <s v="NA"/>
    <n v="0.66666666666666596"/>
    <n v="0.88095238095238004"/>
    <n v="0.77380952380952295"/>
    <n v="0.64285714285714202"/>
    <n v="0.90476190476190399"/>
    <n v="0.77380952380952295"/>
    <n v="2.3046875000000099E-2"/>
    <n v="2.4375000000000101E-2"/>
    <n v="0.5"/>
    <n v="0.5"/>
    <n v="13.382876676396601"/>
    <n v="12.781156259481699"/>
    <n v="1.3281249999999899E-3"/>
    <n v="1.11022302462515E-16"/>
    <s v="2021-01-28T16:19:34Z"/>
    <s v="2021-01-28T16:39:47Z"/>
    <x v="7"/>
  </r>
  <r>
    <s v="5f2ae06b3c4c0440bed77c86"/>
    <s v="qc_failed_phase_2"/>
    <n v="2"/>
    <n v="4"/>
    <n v="1"/>
    <n v="0"/>
    <n v="1"/>
    <n v="1"/>
    <n v="1"/>
    <n v="1"/>
    <n v="1"/>
    <n v="0"/>
    <n v="1"/>
    <n v="1"/>
    <n v="1"/>
    <n v="1"/>
    <n v="1"/>
    <x v="1"/>
    <s v="beak_tail_space"/>
    <s v="neck_legs_space"/>
    <n v="3"/>
    <n v="8"/>
    <n v="14"/>
    <n v="3"/>
    <n v="8"/>
    <n v="14"/>
    <s v="NA"/>
    <s v="NA"/>
    <n v="0.69047619047619002"/>
    <n v="0.78571428571428503"/>
    <n v="0.73809523809523803"/>
    <n v="0.54761904761904701"/>
    <n v="0.83333333333333304"/>
    <n v="0.69047619047619002"/>
    <n v="1.3593750000000101E-2"/>
    <n v="7.7343750000001803E-3"/>
    <n v="0.5"/>
    <n v="0.5"/>
    <n v="25.317677917689"/>
    <n v="33.2652338546525"/>
    <n v="-5.8593749999999801E-3"/>
    <n v="-4.7619047619047603E-2"/>
    <s v="2021-02-01T12:46:48Z"/>
    <s v="2021-02-01T13:11:07Z"/>
    <x v="5"/>
  </r>
  <r>
    <s v="5fdcb2b7c39215269cd94a10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3"/>
    <n v="8"/>
    <n v="14"/>
    <n v="3"/>
    <n v="8"/>
    <n v="14"/>
    <s v="NA"/>
    <s v="NA"/>
    <n v="0.83333333333333304"/>
    <n v="0.92682926829268297"/>
    <n v="0.88008130081300795"/>
    <n v="0.90476190476190399"/>
    <n v="0.952380952380952"/>
    <n v="0.92857142857142805"/>
    <n v="7.6406249999999995E-2"/>
    <n v="0.246796875"/>
    <n v="0.5"/>
    <n v="0.5"/>
    <n v="10.9693546368715"/>
    <n v="5.2497663276340703"/>
    <n v="0.17039062499999999"/>
    <n v="4.8490127758420397E-2"/>
    <s v="2021-02-01T14:07:01Z"/>
    <s v="2021-02-01T14:47:18Z"/>
    <x v="0"/>
  </r>
  <r>
    <s v="5bcb88a8c885fd000145dfa5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3"/>
    <n v="8"/>
    <n v="14"/>
    <n v="3"/>
    <n v="8"/>
    <n v="14"/>
    <s v="NA"/>
    <s v="NA"/>
    <n v="0.707317073170731"/>
    <n v="0.80952380952380898"/>
    <n v="0.75842044134727005"/>
    <n v="0.75609756097560898"/>
    <n v="0.85714285714285698"/>
    <n v="0.80662020905923304"/>
    <n v="1.7734375000000101E-2"/>
    <n v="2.7343750000000101E-2"/>
    <n v="0.5"/>
    <n v="0.5"/>
    <n v="18.0168568616645"/>
    <n v="12.691986993914499"/>
    <n v="9.6093749999999808E-3"/>
    <n v="4.8199767711962702E-2"/>
    <s v="2021-02-01T16:43:22Z"/>
    <s v="2021-02-01T17:08:21Z"/>
    <x v="8"/>
  </r>
  <r>
    <s v="59be90270ac77f0001f059e6"/>
    <s v="qc_failed_phase_2"/>
    <n v="2"/>
    <n v="4"/>
    <n v="1"/>
    <n v="0"/>
    <n v="1"/>
    <n v="1"/>
    <n v="0"/>
    <n v="1"/>
    <n v="1"/>
    <n v="1"/>
    <n v="1"/>
    <n v="1"/>
    <n v="1"/>
    <n v="1"/>
    <n v="1"/>
    <x v="1"/>
    <s v="beak_tail_space"/>
    <s v="neck_legs_space"/>
    <n v="3"/>
    <n v="8"/>
    <n v="14"/>
    <n v="3"/>
    <n v="8"/>
    <n v="14"/>
    <s v="NA"/>
    <s v="NA"/>
    <n v="0.71428571428571397"/>
    <n v="0.80952380952380898"/>
    <n v="0.76190476190476097"/>
    <n v="0.73809523809523803"/>
    <n v="0.88095238095238004"/>
    <n v="0.80952380952380898"/>
    <n v="2.1406250000000099E-2"/>
    <n v="1.2031250000000099E-2"/>
    <n v="0.5"/>
    <n v="0.5"/>
    <n v="16.727140536008701"/>
    <n v="29.3757968280004"/>
    <n v="-9.3749999999999806E-3"/>
    <n v="4.7619047619047603E-2"/>
    <s v="2021-02-04T12:00:39Z"/>
    <s v="2021-02-04T12:57:57Z"/>
    <x v="6"/>
  </r>
  <r>
    <s v="5f1387ad7dc2bb38b8eecb04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3"/>
    <n v="8"/>
    <n v="14"/>
    <n v="3"/>
    <n v="8"/>
    <n v="14"/>
    <s v="NA"/>
    <s v="NA"/>
    <n v="0.73809523809523803"/>
    <n v="0.83333333333333304"/>
    <n v="0.78571428571428503"/>
    <n v="0.76190476190476097"/>
    <n v="0.92857142857142805"/>
    <n v="0.84523809523809501"/>
    <n v="2.10156250000001E-2"/>
    <n v="3.4765625000000099E-2"/>
    <n v="0.5"/>
    <n v="0.5"/>
    <n v="16.0377126899653"/>
    <n v="10.1606165481208"/>
    <n v="1.3749999999999899E-2"/>
    <n v="5.9523809523809403E-2"/>
    <s v="2021-02-08T11:14:24Z"/>
    <s v="2021-02-08T11:42:48Z"/>
    <x v="3"/>
  </r>
  <r>
    <s v="5f788805d6756f41ee263dfa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3"/>
    <n v="8"/>
    <n v="14"/>
    <n v="3"/>
    <n v="8"/>
    <n v="14"/>
    <s v="NA"/>
    <s v="NA"/>
    <n v="0.71428571428571397"/>
    <n v="0.73170731707317005"/>
    <n v="0.72299651567944201"/>
    <n v="0.85714285714285698"/>
    <n v="0.97619047619047605"/>
    <n v="0.91666666666666596"/>
    <n v="1.4140625000000099E-2"/>
    <n v="7.3203124999999994E-2"/>
    <n v="0.5"/>
    <n v="0.5"/>
    <n v="21.9594870032454"/>
    <n v="5.9018071757179698"/>
    <n v="5.9062499999999803E-2"/>
    <n v="0.19367015098722401"/>
    <s v="NA"/>
    <s v="NA"/>
    <x v="10"/>
  </r>
  <r>
    <s v="5f04a186f96ca90d8da8a15b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5"/>
    <n v="5"/>
    <n v="12"/>
    <n v="15"/>
    <n v="5"/>
    <n v="12"/>
    <s v="NA"/>
    <s v="NA"/>
    <n v="0.73809523809523803"/>
    <n v="0.73809523809523803"/>
    <n v="0.73809523809523803"/>
    <n v="0.85714285714285698"/>
    <n v="0.90476190476190399"/>
    <n v="0.88095238095238004"/>
    <n v="1.13281250000001E-2"/>
    <n v="0.119140625"/>
    <n v="0.5"/>
    <n v="0.5"/>
    <n v="26.8937701159211"/>
    <n v="9.1636113417351996"/>
    <n v="0.10781249999999901"/>
    <n v="0.14285714285714199"/>
    <s v="2021-01-25T14:09:46Z"/>
    <s v="2021-01-25T14:45:25Z"/>
    <x v="0"/>
  </r>
  <r>
    <s v="5ea958c3398cc30490eb503b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5"/>
    <n v="5"/>
    <n v="12"/>
    <n v="15"/>
    <n v="5"/>
    <n v="12"/>
    <s v="NA"/>
    <s v="NA"/>
    <n v="0.75609756097560898"/>
    <n v="0.88095238095238004"/>
    <n v="0.81852497096399501"/>
    <n v="0.88095238095238004"/>
    <n v="0.92857142857142805"/>
    <n v="0.90476190476190399"/>
    <n v="3.6484375000000097E-2"/>
    <n v="6.640625E-2"/>
    <n v="0.5"/>
    <n v="0.5"/>
    <n v="11.436926096808101"/>
    <n v="7.8225721451436101"/>
    <n v="2.99218749999999E-2"/>
    <n v="8.6236933797909393E-2"/>
    <s v="2021-01-25T14:10:27Z"/>
    <s v="2021-01-25T14:46:17Z"/>
    <x v="0"/>
  </r>
  <r>
    <s v="5e32b953ce5a7228037db917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5"/>
    <n v="5"/>
    <n v="12"/>
    <n v="15"/>
    <n v="5"/>
    <n v="12"/>
    <s v="NA"/>
    <s v="NA"/>
    <n v="0.82926829268292601"/>
    <n v="0.73809523809523803"/>
    <n v="0.78368176538908196"/>
    <n v="0.88095238095238004"/>
    <n v="0.88095238095238004"/>
    <n v="0.88095238095238004"/>
    <n v="1.53906250000001E-2"/>
    <n v="20.574999999999999"/>
    <n v="0.5"/>
    <n v="0.5"/>
    <n v="21.1445744712614"/>
    <n v="10.25"/>
    <n v="20.559609375000001"/>
    <n v="9.7270615563298496E-2"/>
    <s v="2021-01-25T14:13:11Z"/>
    <s v="2021-01-25T14:48:03Z"/>
    <x v="0"/>
  </r>
  <r>
    <s v="5d7978a501a3bf00172a9053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5"/>
    <n v="5"/>
    <n v="12"/>
    <n v="15"/>
    <n v="5"/>
    <n v="12"/>
    <s v="NA"/>
    <s v="NA"/>
    <n v="0.83333333333333304"/>
    <n v="0.952380952380952"/>
    <n v="0.89285714285714202"/>
    <n v="0.88095238095238004"/>
    <n v="0.97619047619047605"/>
    <n v="0.92857142857142805"/>
    <n v="5.3281250000000002E-2"/>
    <n v="0.13648437499999999"/>
    <n v="0.5"/>
    <n v="0.5"/>
    <n v="8.4655086010746601"/>
    <n v="5.0045072063936997"/>
    <n v="8.3203125000000003E-2"/>
    <n v="3.5714285714285803E-2"/>
    <s v="2021-01-25T15:16:08Z"/>
    <s v="2021-01-25T15:45:29Z"/>
    <x v="1"/>
  </r>
  <r>
    <s v="5f4e38891c7d04b33027d354"/>
    <s v="finished_training"/>
    <n v="2"/>
    <n v="4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5"/>
    <n v="5"/>
    <n v="12"/>
    <n v="15"/>
    <n v="5"/>
    <n v="12"/>
    <s v="NA"/>
    <s v="NA"/>
    <n v="0.76190476190476097"/>
    <n v="0.90476190476190399"/>
    <n v="0.83333333333333304"/>
    <n v="0.80952380952380898"/>
    <n v="0.83333333333333304"/>
    <n v="0.82142857142857095"/>
    <n v="2.8125000000000101E-2"/>
    <n v="3.2265625000000103E-2"/>
    <n v="0.5"/>
    <n v="0.5"/>
    <n v="12.297107629918999"/>
    <n v="17.859278471305799"/>
    <n v="4.1406249999999803E-3"/>
    <n v="-1.19047619047618E-2"/>
    <s v="2021-01-25T15:18:15Z"/>
    <s v="2021-01-25T15:58:21Z"/>
    <x v="1"/>
  </r>
  <r>
    <s v="6008adf18e9524532e2fa6ee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5"/>
    <n v="5"/>
    <n v="12"/>
    <n v="15"/>
    <n v="5"/>
    <n v="12"/>
    <s v="NA"/>
    <s v="NA"/>
    <n v="0.75609756097560898"/>
    <n v="0.88095238095238004"/>
    <n v="0.81852497096399501"/>
    <n v="0.95121951219512102"/>
    <n v="1"/>
    <n v="0.97560975609756095"/>
    <n v="2.6484375000000102E-2"/>
    <n v="20.574999999999999"/>
    <n v="0.5"/>
    <n v="0.5"/>
    <n v="14.8197705228121"/>
    <n v="2.25"/>
    <n v="20.548515625"/>
    <n v="0.157084785133565"/>
    <s v="2021-01-26T11:17:40Z"/>
    <s v="2021-01-26T12:03:53Z"/>
    <x v="6"/>
  </r>
  <r>
    <s v="5f64c59d131b5403982c7d89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5"/>
    <n v="5"/>
    <n v="12"/>
    <n v="15"/>
    <n v="5"/>
    <n v="12"/>
    <s v="NA"/>
    <s v="NA"/>
    <n v="0.85714285714285698"/>
    <n v="0.97619047619047605"/>
    <n v="0.91666666666666596"/>
    <n v="0.92857142857142805"/>
    <n v="0.97619047619047605"/>
    <n v="0.952380952380952"/>
    <n v="9.1406249999999994E-2"/>
    <n v="0.22312499999999999"/>
    <n v="0.5"/>
    <n v="0.5"/>
    <n v="5.4020419202219498"/>
    <n v="3.56577407752583"/>
    <n v="0.13171875"/>
    <n v="3.5714285714285698E-2"/>
    <s v="2021-01-28T16:19:18Z"/>
    <s v="2021-01-28T16:45:42Z"/>
    <x v="7"/>
  </r>
  <r>
    <s v="5d68c8aa40524c00189e8ac2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5"/>
    <n v="5"/>
    <n v="12"/>
    <n v="15"/>
    <n v="5"/>
    <n v="12"/>
    <s v="NA"/>
    <s v="NA"/>
    <n v="0.73809523809523803"/>
    <n v="0.90476190476190399"/>
    <n v="0.82142857142857095"/>
    <n v="0.92857142857142805"/>
    <n v="0.92857142857142805"/>
    <n v="0.92857142857142805"/>
    <n v="2.9843750000000099E-2"/>
    <n v="20.574999999999999"/>
    <n v="0.5"/>
    <n v="0.5"/>
    <n v="11.929489652199599"/>
    <n v="6.25"/>
    <n v="20.545156250000002"/>
    <n v="0.107142857142857"/>
    <s v="2021-01-29T15:33:19Z"/>
    <s v="2021-01-29T16:20:25Z"/>
    <x v="7"/>
  </r>
  <r>
    <s v="5fff562045ca0505b01ecf83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5"/>
    <n v="5"/>
    <n v="12"/>
    <n v="15"/>
    <n v="5"/>
    <n v="12"/>
    <s v="NA"/>
    <s v="NA"/>
    <n v="0.90476190476190399"/>
    <n v="0.88095238095238004"/>
    <n v="0.89285714285714202"/>
    <n v="0.90476190476190399"/>
    <n v="0.88095238095238004"/>
    <n v="0.89285714285714202"/>
    <n v="0.345703125"/>
    <n v="0.16875000000000001"/>
    <n v="0.5"/>
    <n v="0.5"/>
    <n v="8.9998778455427306"/>
    <n v="8.9499010473427596"/>
    <n v="-0.17695312499999999"/>
    <n v="0"/>
    <s v="2021-02-01T16:43:21Z"/>
    <s v="2021-02-01T17:04:21Z"/>
    <x v="8"/>
  </r>
  <r>
    <s v="5e9631ad46d0e20b50650a6a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5"/>
    <n v="5"/>
    <n v="12"/>
    <n v="15"/>
    <n v="5"/>
    <n v="12"/>
    <s v="NA"/>
    <s v="NA"/>
    <n v="0.78571428571428503"/>
    <n v="0.90476190476190399"/>
    <n v="0.84523809523809501"/>
    <n v="0.83333333333333304"/>
    <n v="0.952380952380952"/>
    <n v="0.89285714285714202"/>
    <n v="5.3437499999999999E-2"/>
    <n v="6.2578124999999998E-2"/>
    <n v="0.5"/>
    <n v="0.5"/>
    <n v="9.8602351875267509"/>
    <n v="7.3627119163583803"/>
    <n v="9.1406249999999908E-3"/>
    <n v="4.7619047619047498E-2"/>
    <s v="2021-02-01T16:44:16Z"/>
    <s v="2021-02-01T17:09:58Z"/>
    <x v="8"/>
  </r>
  <r>
    <s v="5ff77a40326eb6444a1b925e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5"/>
    <n v="5"/>
    <n v="12"/>
    <n v="15"/>
    <n v="5"/>
    <n v="12"/>
    <s v="NA"/>
    <s v="NA"/>
    <n v="0.90476190476190399"/>
    <n v="0.83333333333333304"/>
    <n v="0.86904761904761896"/>
    <n v="0.88095238095238004"/>
    <n v="0.952380952380952"/>
    <n v="0.91666666666666596"/>
    <n v="0.16671875"/>
    <n v="0.22046874999999999"/>
    <n v="0.5"/>
    <n v="0.5"/>
    <n v="14.8631022435139"/>
    <n v="7.1238961949736401"/>
    <n v="5.3750000000000103E-2"/>
    <n v="4.7619047619047498E-2"/>
    <s v="2021-02-18T10:33:38Z"/>
    <s v="2021-02-18T11:29:17Z"/>
    <x v="3"/>
  </r>
  <r>
    <s v="5f11ac129e9bae048584e875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5"/>
    <n v="5"/>
    <n v="12"/>
    <n v="15"/>
    <n v="5"/>
    <n v="12"/>
    <s v="NA"/>
    <s v="NA"/>
    <n v="0.80952380952380898"/>
    <n v="1"/>
    <n v="0.90476190476190399"/>
    <n v="0.90476190476190399"/>
    <n v="0.92857142857142805"/>
    <n v="0.91666666666666596"/>
    <n v="5.2265625000000003E-2"/>
    <n v="0.10890625"/>
    <n v="0.5"/>
    <n v="0.5"/>
    <n v="6.2318257834959203"/>
    <n v="7.0214719953753901"/>
    <n v="5.6640624999999903E-2"/>
    <n v="1.1904761904761901E-2"/>
    <s v="2021-02-18T13:25:51Z"/>
    <s v="2021-02-18T14:21:38Z"/>
    <x v="0"/>
  </r>
  <r>
    <s v="5b01e69aa496b300013d5b9b"/>
    <s v="qc_failed_phase_2"/>
    <n v="2"/>
    <n v="4"/>
    <n v="1"/>
    <n v="0"/>
    <n v="1"/>
    <n v="1"/>
    <n v="1"/>
    <n v="1"/>
    <n v="1"/>
    <n v="0"/>
    <n v="1"/>
    <n v="1"/>
    <n v="1"/>
    <n v="1"/>
    <n v="1"/>
    <x v="1"/>
    <s v="beak_tail_space"/>
    <s v="neck_legs_space"/>
    <n v="15"/>
    <n v="5"/>
    <n v="12"/>
    <n v="15"/>
    <n v="5"/>
    <n v="12"/>
    <s v="NA"/>
    <s v="NA"/>
    <n v="0.85714285714285698"/>
    <n v="0.80952380952380898"/>
    <n v="0.83333333333333304"/>
    <n v="0.83333333333333304"/>
    <n v="0.83333333333333304"/>
    <n v="0.83333333333333304"/>
    <n v="2.13281250000001E-2"/>
    <n v="1.7031250000000098E-2"/>
    <n v="0.5"/>
    <n v="0.5"/>
    <n v="18.337919047728199"/>
    <n v="24.302408513209802"/>
    <n v="-4.2968749999999899E-3"/>
    <n v="1.11022302462515E-16"/>
    <s v="2021-02-18T16:39:23Z"/>
    <s v="2021-02-18T17:08:53Z"/>
    <x v="8"/>
  </r>
  <r>
    <s v="5fd900e68561203507511b7a"/>
    <s v="finished_training"/>
    <n v="2"/>
    <n v="3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5"/>
    <n v="5"/>
    <n v="12"/>
    <n v="15"/>
    <n v="5"/>
    <n v="12"/>
    <s v="NA"/>
    <s v="NA"/>
    <n v="0.78571428571428503"/>
    <n v="0.88095238095238004"/>
    <n v="0.83333333333333304"/>
    <n v="0.83333333333333304"/>
    <n v="0.85714285714285698"/>
    <n v="0.84523809523809501"/>
    <n v="1.47656250000001E-2"/>
    <n v="3.3593750000000103E-2"/>
    <n v="0.5"/>
    <n v="0.5"/>
    <n v="26.088049183628101"/>
    <n v="15.214811385516599"/>
    <n v="1.88281249999999E-2"/>
    <n v="1.1904761904761901E-2"/>
    <s v="2021-02-18T16:41:50Z"/>
    <s v="2021-02-18T17:11:46Z"/>
    <x v="8"/>
  </r>
  <r>
    <s v="5ffcd1eacfbe9e161495d884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beak_tail_space"/>
    <s v="neck_legs_space"/>
    <n v="15"/>
    <n v="5"/>
    <n v="12"/>
    <n v="15"/>
    <n v="5"/>
    <n v="12"/>
    <s v="NA"/>
    <s v="NA"/>
    <n v="0.54761904761904701"/>
    <n v="0.88095238095238004"/>
    <n v="0.71428571428571397"/>
    <n v="0.97619047619047605"/>
    <n v="0.92857142857142805"/>
    <n v="0.952380952380952"/>
    <n v="1.7343750000000099E-2"/>
    <n v="20.574999999999999"/>
    <n v="0.5"/>
    <n v="0.5"/>
    <n v="17.286062021991501"/>
    <n v="4.25"/>
    <n v="20.557656250000001"/>
    <n v="0.238095238095238"/>
    <s v="2021-02-19T15:23:22Z"/>
    <s v="2021-02-19T15:46:20Z"/>
    <x v="1"/>
  </r>
  <r>
    <s v="5e6a7e744ecdc603867d7a54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3"/>
    <n v="8"/>
    <n v="14"/>
    <n v="3"/>
    <n v="8"/>
    <n v="14"/>
    <s v="NA"/>
    <s v="NA"/>
    <n v="0.42857142857142799"/>
    <n v="0.64285714285714202"/>
    <n v="0.53571428571428503"/>
    <n v="0.64285714285714202"/>
    <n v="0.90476190476190399"/>
    <n v="0.77380952380952295"/>
    <n v="9.2187500000001695E-3"/>
    <n v="1.8125000000000099E-2"/>
    <n v="0.5"/>
    <n v="0.5"/>
    <n v="28.364428432316899"/>
    <n v="15.150920684930901"/>
    <n v="8.9062499999999802E-3"/>
    <n v="0.238095238095238"/>
    <s v="2021-01-25T14:09:00Z"/>
    <s v="2021-01-25T14:43:42Z"/>
    <x v="0"/>
  </r>
  <r>
    <s v="5efbc3a84e1b6416ad27a3ec"/>
    <s v="qc_failed_phase_2"/>
    <n v="2"/>
    <n v="4"/>
    <n v="1"/>
    <n v="0"/>
    <n v="1"/>
    <n v="1"/>
    <n v="0"/>
    <n v="1"/>
    <n v="1"/>
    <n v="1"/>
    <n v="1"/>
    <n v="1"/>
    <n v="1"/>
    <n v="1"/>
    <n v="1"/>
    <x v="1"/>
    <s v="neck_legs_space"/>
    <s v="beak_tail_space"/>
    <n v="3"/>
    <n v="8"/>
    <n v="14"/>
    <n v="3"/>
    <n v="8"/>
    <n v="14"/>
    <s v="NA"/>
    <s v="NA"/>
    <n v="0.78571428571428503"/>
    <n v="0.80952380952380898"/>
    <n v="0.79761904761904701"/>
    <n v="0.75609756097560898"/>
    <n v="0.71428571428571397"/>
    <n v="0.73519163763066198"/>
    <n v="1.11718750000001E-2"/>
    <n v="5.3125000000001799E-3"/>
    <n v="0.5"/>
    <n v="0.5"/>
    <n v="28.6307458948666"/>
    <n v="35.616386610837097"/>
    <n v="-5.8593749999999801E-3"/>
    <n v="-6.2427409988385599E-2"/>
    <s v="2021-01-25T15:13:40Z"/>
    <s v="2021-01-25T15:51:06Z"/>
    <x v="1"/>
  </r>
  <r>
    <s v="5f2ece203d736d27675d9496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3"/>
    <n v="8"/>
    <n v="14"/>
    <n v="3"/>
    <n v="8"/>
    <n v="14"/>
    <s v="NA"/>
    <s v="NA"/>
    <n v="0.83333333333333304"/>
    <n v="0.85714285714285698"/>
    <n v="0.84523809523809501"/>
    <n v="0.76190476190476097"/>
    <n v="0.92857142857142805"/>
    <n v="0.84523809523809501"/>
    <n v="2.13281250000001E-2"/>
    <n v="3.8203125000000102E-2"/>
    <n v="0.5"/>
    <n v="0.5"/>
    <n v="20.0202933450899"/>
    <n v="9.7410574751103205"/>
    <n v="1.68749999999999E-2"/>
    <n v="0"/>
    <s v="2021-01-26T11:09:38Z"/>
    <s v="2021-01-26T11:40:07Z"/>
    <x v="3"/>
  </r>
  <r>
    <s v="5f6b8c1f5622370b0c94d597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3"/>
    <n v="8"/>
    <n v="14"/>
    <n v="3"/>
    <n v="8"/>
    <n v="14"/>
    <s v="NA"/>
    <s v="NA"/>
    <n v="0.92857142857142805"/>
    <n v="0.97619047619047605"/>
    <n v="0.952380952380952"/>
    <n v="0.78571428571428503"/>
    <n v="0.97619047619047605"/>
    <n v="0.88095238095238004"/>
    <n v="0.16093750000000001"/>
    <n v="4.7031250000000101E-2"/>
    <n v="0.5"/>
    <n v="0.5"/>
    <n v="4.1274994075619196"/>
    <n v="8.2118748831737403"/>
    <n v="-0.11390625"/>
    <n v="-7.1428571428571397E-2"/>
    <s v="2021-01-26T11:09:29Z"/>
    <s v="2021-01-26T11:48:10Z"/>
    <x v="3"/>
  </r>
  <r>
    <s v="5f7959d0b6791155e6932dd1"/>
    <s v="finished_training"/>
    <n v="2"/>
    <n v="3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3"/>
    <n v="8"/>
    <n v="14"/>
    <n v="3"/>
    <n v="8"/>
    <n v="14"/>
    <s v="NA"/>
    <s v="NA"/>
    <n v="0.88095238095238004"/>
    <n v="0.88095238095238004"/>
    <n v="0.88095238095238004"/>
    <n v="0.83333333333333304"/>
    <n v="0.78571428571428503"/>
    <n v="0.80952380952380898"/>
    <n v="5.5781249999999998E-2"/>
    <n v="2.2578125000000102E-2"/>
    <n v="0.5"/>
    <n v="0.5"/>
    <n v="13.785748640890599"/>
    <n v="17.158712710978399"/>
    <n v="-3.3203124999999903E-2"/>
    <n v="-7.1428571428571397E-2"/>
    <s v="2021-01-26T11:13:14Z"/>
    <s v="2021-01-26T12:09:40Z"/>
    <x v="6"/>
  </r>
  <r>
    <s v="5799232b900cc80001d2f363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3"/>
    <n v="8"/>
    <n v="14"/>
    <n v="3"/>
    <n v="8"/>
    <n v="14"/>
    <s v="NA"/>
    <s v="NA"/>
    <n v="0.80952380952380898"/>
    <n v="0.90476190476190399"/>
    <n v="0.85714285714285698"/>
    <n v="0.85714285714285698"/>
    <n v="0.88095238095238004"/>
    <n v="0.86904761904761896"/>
    <n v="4.41406250000001E-2"/>
    <n v="4.7109375000000099E-2"/>
    <n v="0.5"/>
    <n v="0.5"/>
    <n v="9.8696917282825201"/>
    <n v="11.1095772889475"/>
    <n v="2.9687499999999901E-3"/>
    <n v="1.19047619047618E-2"/>
    <s v="2021-01-28T11:32:12Z"/>
    <s v="2021-01-28T12:15:34Z"/>
    <x v="6"/>
  </r>
  <r>
    <s v="59e8c8af71734300015ca0a9"/>
    <s v="finished_training"/>
    <n v="2"/>
    <n v="3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3"/>
    <n v="8"/>
    <n v="14"/>
    <n v="3"/>
    <n v="8"/>
    <n v="14"/>
    <s v="NA"/>
    <s v="NA"/>
    <n v="0.66666666666666596"/>
    <n v="0.88095238095238004"/>
    <n v="0.77380952380952295"/>
    <n v="0.83333333333333304"/>
    <n v="0.80952380952380898"/>
    <n v="0.82142857142857095"/>
    <n v="2.2578125000000102E-2"/>
    <n v="2.47656250000001E-2"/>
    <n v="0.5"/>
    <n v="0.5"/>
    <n v="15.4742267793601"/>
    <n v="17.154000840982"/>
    <n v="2.1874999999999898E-3"/>
    <n v="4.7619047619047603E-2"/>
    <s v="2021-01-28T14:23:06Z"/>
    <s v="2021-01-28T14:54:10Z"/>
    <x v="0"/>
  </r>
  <r>
    <s v="5ff710f366c8103139f19489"/>
    <s v="finished_training"/>
    <n v="2"/>
    <n v="3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3"/>
    <n v="8"/>
    <n v="14"/>
    <n v="3"/>
    <n v="8"/>
    <n v="14"/>
    <s v="NA"/>
    <s v="NA"/>
    <n v="0.76190476190476097"/>
    <n v="0.78048780487804803"/>
    <n v="0.771196283391405"/>
    <n v="0.78571428571428503"/>
    <n v="0.83333333333333304"/>
    <n v="0.80952380952380898"/>
    <n v="1.5859375000000099E-2"/>
    <n v="2.02343750000001E-2"/>
    <n v="0.5"/>
    <n v="0.5"/>
    <n v="23.366384632266001"/>
    <n v="18.224108825778799"/>
    <n v="4.37499999999999E-3"/>
    <n v="3.8327526132404199E-2"/>
    <s v="2021-01-28T16:19:31Z"/>
    <s v="2021-01-28T16:51:49Z"/>
    <x v="7"/>
  </r>
  <r>
    <s v="5ee379c2c1832e050bac5c14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3"/>
    <n v="8"/>
    <n v="14"/>
    <n v="3"/>
    <n v="8"/>
    <n v="14"/>
    <s v="NA"/>
    <s v="NA"/>
    <n v="0.76190476190476097"/>
    <n v="0.83333333333333304"/>
    <n v="0.79761904761904701"/>
    <n v="0.80952380952380898"/>
    <n v="0.952380952380952"/>
    <n v="0.88095238095238004"/>
    <n v="2.05468750000001E-2"/>
    <n v="4.4296875000000097E-2"/>
    <n v="0.5"/>
    <n v="0.5"/>
    <n v="17.3928711129528"/>
    <n v="9.2880510139773396"/>
    <n v="2.37499999999999E-2"/>
    <n v="8.3333333333333204E-2"/>
    <s v="2021-01-29T14:29:11Z"/>
    <s v="2021-01-29T14:59:32Z"/>
    <x v="0"/>
  </r>
  <r>
    <s v="5f163655f1636568f0a801a5647483668f0a8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3"/>
    <n v="8"/>
    <n v="14"/>
    <n v="3"/>
    <n v="8"/>
    <n v="14"/>
    <s v="NA"/>
    <s v="NA"/>
    <n v="0.76190476190476097"/>
    <n v="0.90476190476190399"/>
    <n v="0.83333333333333304"/>
    <n v="0.88095238095238004"/>
    <n v="0.92857142857142805"/>
    <n v="0.90476190476190399"/>
    <n v="3.4765625000000099E-2"/>
    <n v="0.112734375"/>
    <n v="0.5"/>
    <n v="0.5"/>
    <n v="11.936771047877"/>
    <n v="6.6101649816178902"/>
    <n v="7.7968749999999906E-2"/>
    <n v="7.1428571428571494E-2"/>
    <s v="2021-02-01T16:43:28Z"/>
    <s v="2021-02-01T17:05:49Z"/>
    <x v="8"/>
  </r>
  <r>
    <s v="5ff8d29682b5cd18838085c9"/>
    <s v="finished_training"/>
    <n v="2"/>
    <n v="3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3"/>
    <n v="8"/>
    <n v="14"/>
    <n v="3"/>
    <n v="8"/>
    <n v="14"/>
    <s v="NA"/>
    <s v="NA"/>
    <n v="0.707317073170731"/>
    <n v="0.90476190476190399"/>
    <n v="0.80603948896631805"/>
    <n v="0.85714285714285698"/>
    <n v="0.83333333333333304"/>
    <n v="0.84523809523809501"/>
    <n v="2.3750000000000101E-2"/>
    <n v="4.18750000000001E-2"/>
    <n v="0.5"/>
    <n v="0.5"/>
    <n v="16.261276340311401"/>
    <n v="13.6922594209561"/>
    <n v="1.8124999999999902E-2"/>
    <n v="3.9198606271776897E-2"/>
    <s v="2021-02-04T12:10:40Z"/>
    <s v="2021-02-04T13:06:00Z"/>
    <x v="5"/>
  </r>
  <r>
    <s v="5f0d87c546eefe02a4733c5b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3"/>
    <n v="8"/>
    <n v="14"/>
    <n v="3"/>
    <n v="8"/>
    <n v="14"/>
    <s v="NA"/>
    <s v="NA"/>
    <n v="0.85"/>
    <n v="0.92857142857142805"/>
    <n v="0.88928571428571401"/>
    <n v="0.83333333333333304"/>
    <n v="0.88095238095238004"/>
    <n v="0.85714285714285698"/>
    <n v="6.6875000000000004E-2"/>
    <n v="5.00000000000001E-2"/>
    <n v="0.5"/>
    <n v="0.5"/>
    <n v="8.1698673060409597"/>
    <n v="10.2698456909283"/>
    <n v="-1.68749999999999E-2"/>
    <n v="-3.2142857142857001E-2"/>
    <s v="2021-02-18T15:04:59Z"/>
    <s v="2021-02-18T15:53:26Z"/>
    <x v="1"/>
  </r>
  <r>
    <s v="5e2e0e313a93113f94a58d9c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3"/>
    <n v="8"/>
    <n v="14"/>
    <n v="3"/>
    <n v="8"/>
    <n v="14"/>
    <s v="NA"/>
    <s v="NA"/>
    <n v="0.80952380952380898"/>
    <n v="0.92857142857142805"/>
    <n v="0.86904761904761896"/>
    <n v="0.88095238095238004"/>
    <n v="1"/>
    <n v="0.94047619047619002"/>
    <n v="5.5937500000000001E-2"/>
    <n v="0.245546875"/>
    <n v="0.5"/>
    <n v="0.5"/>
    <n v="9.2607605974893605"/>
    <n v="3.24914726242406"/>
    <n v="0.189609375"/>
    <n v="7.1428571428571397E-2"/>
    <s v="2021-02-19T14:16:04Z"/>
    <s v="2021-02-19T14:41:36Z"/>
    <x v="0"/>
  </r>
  <r>
    <s v="562a00dac8ffc20012513fbe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3"/>
    <n v="8"/>
    <n v="14"/>
    <n v="3"/>
    <n v="8"/>
    <n v="14"/>
    <s v="NA"/>
    <s v="NA"/>
    <n v="0.76190476190476097"/>
    <n v="0.952380952380952"/>
    <n v="0.85714285714285698"/>
    <n v="0.83333333333333304"/>
    <n v="0.88095238095238004"/>
    <n v="0.85714285714285698"/>
    <n v="5.7031249999999999E-2"/>
    <n v="4.38281250000001E-2"/>
    <n v="0.5"/>
    <n v="0.5"/>
    <n v="8.3774365240914594"/>
    <n v="11.1159794596594"/>
    <n v="-1.3203124999999901E-2"/>
    <n v="1.11022302462515E-16"/>
    <s v="2021-02-19T14:18:16Z"/>
    <s v="2021-02-19T14:43:55Z"/>
    <x v="0"/>
  </r>
  <r>
    <s v="5d83aa65c5cf93000198c68c"/>
    <s v="finished_training"/>
    <n v="2"/>
    <n v="3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3"/>
    <n v="8"/>
    <n v="14"/>
    <n v="3"/>
    <n v="8"/>
    <n v="14"/>
    <s v="NA"/>
    <s v="NA"/>
    <n v="0.88095238095238004"/>
    <n v="0.952380952380952"/>
    <n v="0.91666666666666596"/>
    <n v="0.88095238095238004"/>
    <n v="0.85714285714285698"/>
    <n v="0.86904761904761896"/>
    <n v="0.15226562499999999"/>
    <n v="0.106328125"/>
    <n v="0.5"/>
    <n v="0.5"/>
    <n v="6.7038557782912704"/>
    <n v="9.8203952189565502"/>
    <n v="-4.5937500000000103E-2"/>
    <n v="-4.7619047619047498E-2"/>
    <s v="2021-02-19T15:23:15Z"/>
    <s v="2021-02-19T15:46:39Z"/>
    <x v="1"/>
  </r>
  <r>
    <s v="5f91c0446e3814074c6205c7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5"/>
    <n v="5"/>
    <n v="12"/>
    <n v="15"/>
    <n v="5"/>
    <n v="12"/>
    <s v="NA"/>
    <s v="NA"/>
    <n v="0.88095238095238004"/>
    <n v="0.90476190476190399"/>
    <n v="0.89285714285714202"/>
    <n v="0.88095238095238004"/>
    <n v="0.952380952380952"/>
    <n v="0.91666666666666596"/>
    <n v="0.33437499999999998"/>
    <n v="0.28515625"/>
    <n v="0.5"/>
    <n v="0.5"/>
    <n v="11.997521922941701"/>
    <n v="6.9832342642449898"/>
    <n v="-4.92187500000002E-2"/>
    <n v="2.3809523809523801E-2"/>
    <s v="2021-01-25T14:10:53Z"/>
    <s v="2021-01-25T14:42:08Z"/>
    <x v="0"/>
  </r>
  <r>
    <s v="5ea990b19e16b70b2c85bd55"/>
    <s v="qc_failed_phase_2"/>
    <n v="2"/>
    <n v="4"/>
    <n v="1"/>
    <n v="0"/>
    <n v="1"/>
    <n v="1"/>
    <n v="1"/>
    <n v="1"/>
    <n v="1"/>
    <n v="0"/>
    <n v="1"/>
    <n v="1"/>
    <n v="1"/>
    <n v="1"/>
    <n v="1"/>
    <x v="1"/>
    <s v="neck_legs_space"/>
    <s v="beak_tail_space"/>
    <n v="15"/>
    <n v="5"/>
    <n v="12"/>
    <n v="15"/>
    <n v="5"/>
    <n v="12"/>
    <s v="NA"/>
    <s v="NA"/>
    <n v="0.88095238095238004"/>
    <n v="0.80952380952380898"/>
    <n v="0.84523809523809501"/>
    <n v="0.88095238095238004"/>
    <n v="0.83333333333333304"/>
    <n v="0.85714285714285698"/>
    <n v="2.8125000000000101E-2"/>
    <n v="0.18265624999999999"/>
    <n v="0.5"/>
    <n v="0.5"/>
    <n v="16.388054639215898"/>
    <n v="21.627578726412899"/>
    <n v="0.15453125000000001"/>
    <n v="1.1904761904761901E-2"/>
    <s v="2021-01-25T14:01:45Z"/>
    <s v="2021-01-25T14:42:10Z"/>
    <x v="0"/>
  </r>
  <r>
    <s v="5dadad26b229bf00169cb552"/>
    <s v="finished_training"/>
    <n v="2"/>
    <n v="4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5"/>
    <n v="5"/>
    <n v="12"/>
    <n v="15"/>
    <n v="5"/>
    <n v="12"/>
    <s v="NA"/>
    <s v="NA"/>
    <n v="0.46341463414634099"/>
    <n v="0.78571428571428503"/>
    <n v="0.62456445993031295"/>
    <n v="0.90476190476190399"/>
    <n v="0.85714285714285698"/>
    <n v="0.88095238095238004"/>
    <n v="1.25000000000001E-2"/>
    <n v="20.574999999999999"/>
    <n v="0.5"/>
    <n v="0.5"/>
    <n v="21.1179845656754"/>
    <n v="20.25"/>
    <n v="20.5625"/>
    <n v="0.25638792102206698"/>
    <s v="2021-01-25T14:07:53Z"/>
    <s v="2021-01-25T14:54:22Z"/>
    <x v="0"/>
  </r>
  <r>
    <s v="5f7c36577faf1c01b71e2472"/>
    <s v="finished_training"/>
    <n v="2"/>
    <n v="3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5"/>
    <n v="5"/>
    <n v="12"/>
    <n v="15"/>
    <n v="5"/>
    <n v="12"/>
    <s v="NA"/>
    <s v="NA"/>
    <n v="0.76190476190476097"/>
    <n v="0.952380952380952"/>
    <n v="0.85714285714285698"/>
    <n v="0.76190476190476097"/>
    <n v="0.78571428571428503"/>
    <n v="0.77380952380952295"/>
    <n v="3.9531250000000101E-2"/>
    <n v="1.8125000000000099E-2"/>
    <n v="0.5"/>
    <n v="0.5"/>
    <n v="9.4871889643959193"/>
    <n v="18.977414849145699"/>
    <n v="-2.1406249999999901E-2"/>
    <n v="-8.3333333333333301E-2"/>
    <s v="2021-01-25T14:16:36Z"/>
    <s v="2021-01-25T15:07:26Z"/>
    <x v="1"/>
  </r>
  <r>
    <s v="5ec448ebd0620a3257855a11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5"/>
    <n v="5"/>
    <n v="12"/>
    <n v="15"/>
    <n v="5"/>
    <n v="12"/>
    <s v="NA"/>
    <s v="NA"/>
    <n v="0.80952380952380898"/>
    <n v="0.952380952380952"/>
    <n v="0.88095238095238004"/>
    <n v="0.83333333333333304"/>
    <n v="0.85714285714285698"/>
    <n v="0.84523809523809501"/>
    <n v="5.5703124999999999E-2"/>
    <n v="3.5078125000000099E-2"/>
    <n v="0.5"/>
    <n v="0.5"/>
    <n v="7.70619093891625"/>
    <n v="11.726050977216699"/>
    <n v="-2.06249999999999E-2"/>
    <n v="-3.5714285714285698E-2"/>
    <s v="2021-01-25T15:14:12Z"/>
    <s v="2021-01-25T15:43:35Z"/>
    <x v="1"/>
  </r>
  <r>
    <s v="5f61e6998ee2cb18c229f328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5"/>
    <n v="5"/>
    <n v="12"/>
    <n v="15"/>
    <n v="5"/>
    <n v="12"/>
    <s v="NA"/>
    <s v="NA"/>
    <n v="0.76190476190476097"/>
    <n v="0.85714285714285698"/>
    <n v="0.80952380952380898"/>
    <n v="0.92857142857142805"/>
    <n v="0.88095238095238004"/>
    <n v="0.90476190476190399"/>
    <n v="2.6640625000000102E-2"/>
    <n v="0.23140625000000001"/>
    <n v="0.5"/>
    <n v="0.5"/>
    <n v="15.0747521427708"/>
    <n v="6.6318347153289601"/>
    <n v="0.20476562500000001"/>
    <n v="9.5238095238095205E-2"/>
    <s v="2021-01-25T15:13:24Z"/>
    <s v="2021-01-25T15:48:57Z"/>
    <x v="1"/>
  </r>
  <r>
    <s v="5a88863f5292b80001231680"/>
    <s v="finished_training"/>
    <n v="2"/>
    <n v="3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5"/>
    <n v="5"/>
    <n v="12"/>
    <n v="15"/>
    <n v="5"/>
    <n v="12"/>
    <s v="NA"/>
    <s v="NA"/>
    <n v="0.97619047619047605"/>
    <n v="0.90476190476190399"/>
    <n v="0.94047619047619002"/>
    <n v="0.88095238095238004"/>
    <n v="0.87804878048780399"/>
    <n v="0.87950058072009196"/>
    <n v="20.574999999999999"/>
    <n v="0.37125000000000002"/>
    <n v="0.5"/>
    <n v="0.5"/>
    <n v="5.25"/>
    <n v="12.7734372862672"/>
    <n v="-20.203749999999999"/>
    <n v="-6.0975609756097601E-2"/>
    <s v="2021-01-25T15:17:26Z"/>
    <s v="2021-01-25T15:51:02Z"/>
    <x v="1"/>
  </r>
  <r>
    <s v="6001718a9125cb02cdaf26a1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5"/>
    <n v="5"/>
    <n v="12"/>
    <n v="15"/>
    <n v="5"/>
    <n v="12"/>
    <s v="NA"/>
    <s v="NA"/>
    <n v="0.85365853658536495"/>
    <n v="0.92682926829268297"/>
    <n v="0.89024390243902396"/>
    <n v="0.97619047619047605"/>
    <n v="0.97619047619047605"/>
    <n v="0.97619047619047605"/>
    <n v="8.8359375000000004E-2"/>
    <n v="20.574999999999999"/>
    <n v="0.5"/>
    <n v="0.5"/>
    <n v="7.6094965385239801"/>
    <n v="2.25"/>
    <n v="20.486640625"/>
    <n v="8.5946573751451705E-2"/>
    <s v="2021-01-25T15:18:38Z"/>
    <s v="2021-01-25T15:58:42Z"/>
    <x v="1"/>
  </r>
  <r>
    <s v="5d827bd96efc890015d84819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5"/>
    <n v="5"/>
    <n v="12"/>
    <n v="15"/>
    <n v="5"/>
    <n v="12"/>
    <s v="NA"/>
    <s v="NA"/>
    <n v="0.83333333333333304"/>
    <n v="0.85365853658536495"/>
    <n v="0.84349593495934905"/>
    <n v="0.85714285714285698"/>
    <n v="0.90476190476190399"/>
    <n v="0.88095238095238004"/>
    <n v="4.0312500000000098E-2"/>
    <n v="4.5468750000000099E-2"/>
    <n v="0.5"/>
    <n v="0.5"/>
    <n v="14.496745938275399"/>
    <n v="9.8408036916094606"/>
    <n v="5.1562499999999898E-3"/>
    <n v="3.7456445993031301E-2"/>
    <s v="2021-01-25T15:17:58Z"/>
    <s v="2021-01-25T16:23:33Z"/>
    <x v="7"/>
  </r>
  <r>
    <s v="5ba89b1b4a16920001d4582b"/>
    <s v="finished_training"/>
    <n v="2"/>
    <n v="4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5"/>
    <n v="5"/>
    <n v="12"/>
    <n v="15"/>
    <n v="5"/>
    <n v="12"/>
    <s v="NA"/>
    <s v="NA"/>
    <n v="0.78571428571428503"/>
    <n v="0.80952380952380898"/>
    <n v="0.79761904761904701"/>
    <n v="0.83333333333333304"/>
    <n v="0.83333333333333304"/>
    <n v="0.83333333333333304"/>
    <n v="2.2031250000000099E-2"/>
    <n v="6.2734374999999995E-2"/>
    <n v="0.5"/>
    <n v="0.5"/>
    <n v="16.945600335406301"/>
    <n v="20.580504852576201"/>
    <n v="4.0703124999999903E-2"/>
    <n v="3.5714285714285698E-2"/>
    <s v="2021-01-28T15:52:04Z"/>
    <s v="2021-01-28T16:26:01Z"/>
    <x v="7"/>
  </r>
  <r>
    <s v="5efcdd69bc3f200f658c170c"/>
    <s v="finished_training"/>
    <n v="2"/>
    <n v="2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5"/>
    <n v="5"/>
    <n v="12"/>
    <n v="15"/>
    <n v="5"/>
    <n v="12"/>
    <s v="NA"/>
    <s v="NA"/>
    <n v="0.61904761904761896"/>
    <n v="0.80952380952380898"/>
    <n v="0.71428571428571397"/>
    <n v="0.71428571428571397"/>
    <n v="0.88095238095238004"/>
    <n v="0.79761904761904701"/>
    <n v="1.29687500000001E-2"/>
    <n v="2.82031250000001E-2"/>
    <n v="0.5"/>
    <n v="0.5"/>
    <n v="25.249947716420401"/>
    <n v="11.973897463703"/>
    <n v="1.5234374999999901E-2"/>
    <n v="8.3333333333333301E-2"/>
    <s v="2021-01-28T16:20:55Z"/>
    <s v="2021-01-28T17:14:07Z"/>
    <x v="8"/>
  </r>
  <r>
    <s v="5eea2d0870d5130538aa170a"/>
    <s v="finished_training"/>
    <n v="2"/>
    <n v="3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5"/>
    <n v="5"/>
    <n v="12"/>
    <n v="15"/>
    <n v="5"/>
    <n v="12"/>
    <s v="NA"/>
    <s v="NA"/>
    <n v="0.83333333333333304"/>
    <n v="0.92857142857142805"/>
    <n v="0.88095238095238004"/>
    <n v="0.90476190476190399"/>
    <n v="0.90476190476190399"/>
    <n v="0.90476190476190399"/>
    <n v="5.9531250000000001E-2"/>
    <n v="0.228359375"/>
    <n v="0.5"/>
    <n v="0.5"/>
    <n v="8.0542000738881292"/>
    <n v="8.3802861701295406"/>
    <n v="0.168828125"/>
    <n v="2.3809523809523801E-2"/>
    <s v="2021-02-18T10:39:16Z"/>
    <s v="2021-02-18T11:26:23Z"/>
    <x v="3"/>
  </r>
  <r>
    <s v="5fff11332f30d263176fa57f"/>
    <s v="finished_training"/>
    <n v="2"/>
    <n v="3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5"/>
    <n v="5"/>
    <n v="12"/>
    <n v="15"/>
    <n v="5"/>
    <n v="12"/>
    <s v="NA"/>
    <s v="NA"/>
    <n v="0.73809523809523803"/>
    <n v="0.88095238095238004"/>
    <n v="0.80952380952380898"/>
    <n v="0.76190476190476097"/>
    <n v="0.83333333333333304"/>
    <n v="0.79761904761904701"/>
    <n v="2.4687500000000102E-2"/>
    <n v="1.9609375000000099E-2"/>
    <n v="0.5"/>
    <n v="0.5"/>
    <n v="15.5533873707754"/>
    <n v="18.378717015665501"/>
    <n v="-5.0781249999999802E-3"/>
    <n v="-1.19047619047618E-2"/>
    <s v="2021-02-18T16:39:26Z"/>
    <s v="2021-02-18T17:04:31Z"/>
    <x v="8"/>
  </r>
  <r>
    <s v="5ecedce7a487421459510f51"/>
    <s v="qc_failed_phase_2"/>
    <n v="2"/>
    <n v="4"/>
    <n v="1"/>
    <n v="0"/>
    <n v="1"/>
    <n v="1"/>
    <n v="1"/>
    <n v="1"/>
    <n v="1"/>
    <n v="0"/>
    <n v="1"/>
    <n v="1"/>
    <n v="1"/>
    <n v="1"/>
    <n v="1"/>
    <x v="1"/>
    <s v="neck_legs_space"/>
    <s v="beak_tail_space"/>
    <n v="15"/>
    <n v="5"/>
    <n v="12"/>
    <n v="15"/>
    <n v="5"/>
    <n v="12"/>
    <s v="NA"/>
    <s v="NA"/>
    <n v="0.69047619047619002"/>
    <n v="0.88095238095238004"/>
    <n v="0.78571428571428503"/>
    <n v="0.71428571428571397"/>
    <n v="0.69047619047619002"/>
    <n v="0.702380952380952"/>
    <n v="2.62500000000001E-2"/>
    <n v="6.5625000000001802E-3"/>
    <n v="0.5"/>
    <n v="0.5"/>
    <n v="12.3098553343149"/>
    <n v="34.191600766136503"/>
    <n v="-1.96874999999999E-2"/>
    <n v="-8.3333333333333301E-2"/>
    <s v="2021-02-19T14:17:30Z"/>
    <s v="2021-02-19T14:59:05Z"/>
    <x v="0"/>
  </r>
  <r>
    <s v="5f465afff2f28602c7ea8c10"/>
    <s v="finished_training"/>
    <n v="2"/>
    <n v="4"/>
    <n v="1"/>
    <n v="1"/>
    <n v="1"/>
    <n v="1"/>
    <n v="1"/>
    <n v="1"/>
    <n v="1"/>
    <n v="1"/>
    <n v="1"/>
    <n v="1"/>
    <n v="1"/>
    <n v="1"/>
    <n v="1"/>
    <x v="1"/>
    <s v="neck_legs_space"/>
    <s v="beak_tail_space"/>
    <n v="15"/>
    <n v="5"/>
    <n v="12"/>
    <n v="15"/>
    <n v="5"/>
    <n v="12"/>
    <s v="NA"/>
    <s v="NA"/>
    <n v="0.83333333333333304"/>
    <n v="0.88095238095238004"/>
    <n v="0.85714285714285698"/>
    <n v="0.85714285714285698"/>
    <n v="0.83333333333333304"/>
    <n v="0.84523809523809501"/>
    <n v="5.0078125000000098E-2"/>
    <n v="1.67968750000001E-2"/>
    <n v="0.5"/>
    <n v="0.5"/>
    <n v="13.7262458121397"/>
    <n v="24.269361171268901"/>
    <n v="-3.3281249999999901E-2"/>
    <n v="-1.1904761904761901E-2"/>
    <s v="2021-02-19T15:21:57Z"/>
    <s v="2021-02-19T16:05:58Z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40:C52" firstHeaderRow="1" firstDataRow="2" firstDataCol="1"/>
  <pivotFields count="4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4"/>
        <item x="3"/>
        <item x="6"/>
        <item x="5"/>
        <item x="0"/>
        <item x="1"/>
        <item x="7"/>
        <item x="8"/>
        <item x="9"/>
        <item x="10"/>
        <item t="default"/>
      </items>
    </pivotField>
  </pivotFields>
  <rowFields count="1">
    <field x="4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17"/>
  </colFields>
  <colItems count="2">
    <i>
      <x/>
    </i>
    <i>
      <x v="1"/>
    </i>
  </colItems>
  <dataFields count="1">
    <dataField name="Count of pt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23:C35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2">
        <item x="2"/>
        <item x="4"/>
        <item x="3"/>
        <item x="6"/>
        <item x="5"/>
        <item x="0"/>
        <item x="1"/>
        <item x="7"/>
        <item x="8"/>
        <item x="9"/>
        <item x="10"/>
        <item t="default"/>
      </items>
    </pivotField>
  </pivotFields>
  <rowFields count="1">
    <field x="4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17"/>
  </colFields>
  <colItems count="2">
    <i>
      <x/>
    </i>
    <i>
      <x v="1"/>
    </i>
  </colItems>
  <dataFields count="1">
    <dataField name="StdDev of phase_2_min_phase_1_ses_1_2_perf" fld="41" subtotal="stdDev" baseField="4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1:C13" firstHeaderRow="1" firstDataRow="2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2">
        <item x="2"/>
        <item x="4"/>
        <item x="3"/>
        <item x="6"/>
        <item x="5"/>
        <item x="0"/>
        <item x="1"/>
        <item x="7"/>
        <item x="8"/>
        <item x="9"/>
        <item x="10"/>
        <item t="default"/>
      </items>
    </pivotField>
  </pivotFields>
  <rowFields count="1">
    <field x="4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17"/>
  </colFields>
  <colItems count="2">
    <i>
      <x/>
    </i>
    <i>
      <x v="1"/>
    </i>
  </colItems>
  <dataFields count="1">
    <dataField name="Average of phase_2_min_phase_1_ses_1_2_perf" fld="41" subtotal="average" baseField="0" baseItem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5"/>
  <sheetViews>
    <sheetView topLeftCell="T1" zoomScale="70" zoomScaleNormal="70" workbookViewId="0">
      <selection activeCell="AA95" sqref="AA95"/>
    </sheetView>
  </sheetViews>
  <sheetFormatPr defaultRowHeight="14.5" x14ac:dyDescent="0.35"/>
  <cols>
    <col min="20" max="20" width="18.1796875" bestFit="1" customWidth="1"/>
  </cols>
  <sheetData>
    <row r="1" spans="1:4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35">
      <c r="A2" t="s">
        <v>45</v>
      </c>
      <c r="B2" t="s">
        <v>46</v>
      </c>
      <c r="C2">
        <v>2</v>
      </c>
      <c r="D2">
        <v>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 t="s">
        <v>47</v>
      </c>
      <c r="T2" t="s">
        <v>48</v>
      </c>
      <c r="U2">
        <v>1</v>
      </c>
      <c r="V2">
        <v>8</v>
      </c>
      <c r="W2">
        <v>15</v>
      </c>
      <c r="X2">
        <v>14</v>
      </c>
      <c r="Y2">
        <v>9</v>
      </c>
      <c r="Z2">
        <v>4</v>
      </c>
      <c r="AA2" t="s">
        <v>49</v>
      </c>
      <c r="AB2" t="s">
        <v>49</v>
      </c>
      <c r="AC2">
        <v>0.71428571428571397</v>
      </c>
      <c r="AD2">
        <v>0.88095238095238004</v>
      </c>
      <c r="AE2">
        <v>0.79761904761904701</v>
      </c>
      <c r="AF2">
        <v>0.78571428571428503</v>
      </c>
      <c r="AG2">
        <v>0.92857142857142805</v>
      </c>
      <c r="AH2">
        <v>0.85714285714285698</v>
      </c>
      <c r="AI2">
        <v>2.5000000000000099E-2</v>
      </c>
      <c r="AJ2">
        <v>4.2578125000000099E-2</v>
      </c>
      <c r="AK2">
        <v>0.5</v>
      </c>
      <c r="AL2">
        <v>0.5</v>
      </c>
      <c r="AM2">
        <v>13.221684190249899</v>
      </c>
      <c r="AN2">
        <v>12.804618583610299</v>
      </c>
      <c r="AO2">
        <v>1.7578124999999899E-2</v>
      </c>
      <c r="AP2">
        <v>5.95238095238095E-2</v>
      </c>
      <c r="AQ2" t="s">
        <v>50</v>
      </c>
      <c r="AR2" t="s">
        <v>51</v>
      </c>
      <c r="AS2">
        <v>14</v>
      </c>
    </row>
    <row r="3" spans="1:45" x14ac:dyDescent="0.35">
      <c r="A3" t="s">
        <v>52</v>
      </c>
      <c r="B3" t="s">
        <v>46</v>
      </c>
      <c r="C3">
        <v>2</v>
      </c>
      <c r="D3">
        <v>2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 t="s">
        <v>47</v>
      </c>
      <c r="T3" t="s">
        <v>48</v>
      </c>
      <c r="U3">
        <v>1</v>
      </c>
      <c r="V3">
        <v>8</v>
      </c>
      <c r="W3">
        <v>15</v>
      </c>
      <c r="X3">
        <v>14</v>
      </c>
      <c r="Y3">
        <v>9</v>
      </c>
      <c r="Z3">
        <v>4</v>
      </c>
      <c r="AA3" t="s">
        <v>49</v>
      </c>
      <c r="AB3" t="s">
        <v>49</v>
      </c>
      <c r="AC3">
        <v>0.85714285714285698</v>
      </c>
      <c r="AD3">
        <v>0.952380952380952</v>
      </c>
      <c r="AE3">
        <v>0.90476190476190399</v>
      </c>
      <c r="AF3">
        <v>0.85714285714285698</v>
      </c>
      <c r="AG3">
        <v>0.92857142857142805</v>
      </c>
      <c r="AH3">
        <v>0.89285714285714202</v>
      </c>
      <c r="AI3">
        <v>9.6484374999999997E-2</v>
      </c>
      <c r="AJ3">
        <v>0.34476562500000002</v>
      </c>
      <c r="AK3">
        <v>0.5</v>
      </c>
      <c r="AL3">
        <v>0.5</v>
      </c>
      <c r="AM3">
        <v>7.5517036946499099</v>
      </c>
      <c r="AN3">
        <v>8.2498647616928302</v>
      </c>
      <c r="AO3">
        <v>0.24828125000000001</v>
      </c>
      <c r="AP3">
        <v>-1.19047619047618E-2</v>
      </c>
      <c r="AQ3" t="s">
        <v>53</v>
      </c>
      <c r="AR3" t="s">
        <v>54</v>
      </c>
      <c r="AS3">
        <v>14</v>
      </c>
    </row>
    <row r="4" spans="1:45" x14ac:dyDescent="0.35">
      <c r="A4" t="s">
        <v>55</v>
      </c>
      <c r="B4" t="s">
        <v>46</v>
      </c>
      <c r="C4">
        <v>2</v>
      </c>
      <c r="D4">
        <v>2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 t="s">
        <v>47</v>
      </c>
      <c r="T4" t="s">
        <v>48</v>
      </c>
      <c r="U4">
        <v>1</v>
      </c>
      <c r="V4">
        <v>8</v>
      </c>
      <c r="W4">
        <v>15</v>
      </c>
      <c r="X4">
        <v>14</v>
      </c>
      <c r="Y4">
        <v>9</v>
      </c>
      <c r="Z4">
        <v>4</v>
      </c>
      <c r="AA4" t="s">
        <v>49</v>
      </c>
      <c r="AB4" t="s">
        <v>49</v>
      </c>
      <c r="AC4">
        <v>0.92857142857142805</v>
      </c>
      <c r="AD4">
        <v>0.92857142857142805</v>
      </c>
      <c r="AE4">
        <v>0.92857142857142805</v>
      </c>
      <c r="AF4">
        <v>0.73809523809523803</v>
      </c>
      <c r="AG4">
        <v>0.88095238095238004</v>
      </c>
      <c r="AH4">
        <v>0.80952380952380898</v>
      </c>
      <c r="AI4">
        <v>20.574999999999999</v>
      </c>
      <c r="AJ4">
        <v>2.64062500000001E-2</v>
      </c>
      <c r="AK4">
        <v>0.5</v>
      </c>
      <c r="AL4">
        <v>0.5</v>
      </c>
      <c r="AM4">
        <v>15.25</v>
      </c>
      <c r="AN4">
        <v>13.066294680897</v>
      </c>
      <c r="AO4">
        <v>-20.548593749999998</v>
      </c>
      <c r="AP4">
        <v>-0.119047619047619</v>
      </c>
      <c r="AQ4" t="s">
        <v>56</v>
      </c>
      <c r="AR4" t="s">
        <v>57</v>
      </c>
      <c r="AS4">
        <v>14</v>
      </c>
    </row>
    <row r="5" spans="1:45" x14ac:dyDescent="0.35">
      <c r="A5" t="s">
        <v>58</v>
      </c>
      <c r="B5" t="s">
        <v>46</v>
      </c>
      <c r="C5">
        <v>2</v>
      </c>
      <c r="D5">
        <v>2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 t="s">
        <v>47</v>
      </c>
      <c r="T5" t="s">
        <v>48</v>
      </c>
      <c r="U5">
        <v>1</v>
      </c>
      <c r="V5">
        <v>8</v>
      </c>
      <c r="W5">
        <v>15</v>
      </c>
      <c r="X5">
        <v>14</v>
      </c>
      <c r="Y5">
        <v>9</v>
      </c>
      <c r="Z5">
        <v>4</v>
      </c>
      <c r="AA5" t="s">
        <v>49</v>
      </c>
      <c r="AB5" t="s">
        <v>49</v>
      </c>
      <c r="AC5">
        <v>0.71428571428571397</v>
      </c>
      <c r="AD5">
        <v>0.83333333333333304</v>
      </c>
      <c r="AE5">
        <v>0.77380952380952295</v>
      </c>
      <c r="AF5">
        <v>0.75609756097560898</v>
      </c>
      <c r="AG5">
        <v>0.90476190476190399</v>
      </c>
      <c r="AH5">
        <v>0.83042973286875699</v>
      </c>
      <c r="AI5">
        <v>1.74218750000001E-2</v>
      </c>
      <c r="AJ5">
        <v>3.60156250000001E-2</v>
      </c>
      <c r="AK5">
        <v>0.5</v>
      </c>
      <c r="AL5">
        <v>0.5</v>
      </c>
      <c r="AM5">
        <v>21.637884637907302</v>
      </c>
      <c r="AN5">
        <v>10.7177544038263</v>
      </c>
      <c r="AO5">
        <v>1.8593749999999899E-2</v>
      </c>
      <c r="AP5">
        <v>5.6620209059233401E-2</v>
      </c>
      <c r="AQ5" t="s">
        <v>53</v>
      </c>
      <c r="AR5" t="s">
        <v>59</v>
      </c>
      <c r="AS5">
        <v>14</v>
      </c>
    </row>
    <row r="6" spans="1:45" x14ac:dyDescent="0.35">
      <c r="A6" t="s">
        <v>60</v>
      </c>
      <c r="B6" t="s">
        <v>46</v>
      </c>
      <c r="C6">
        <v>2</v>
      </c>
      <c r="D6">
        <v>2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 t="s">
        <v>47</v>
      </c>
      <c r="T6" t="s">
        <v>48</v>
      </c>
      <c r="U6">
        <v>1</v>
      </c>
      <c r="V6">
        <v>8</v>
      </c>
      <c r="W6">
        <v>15</v>
      </c>
      <c r="X6">
        <v>14</v>
      </c>
      <c r="Y6">
        <v>9</v>
      </c>
      <c r="Z6">
        <v>4</v>
      </c>
      <c r="AA6" t="s">
        <v>49</v>
      </c>
      <c r="AB6" t="s">
        <v>49</v>
      </c>
      <c r="AC6">
        <v>0.80952380952380898</v>
      </c>
      <c r="AD6">
        <v>0.85714285714285698</v>
      </c>
      <c r="AE6">
        <v>0.83333333333333304</v>
      </c>
      <c r="AF6">
        <v>0.78571428571428503</v>
      </c>
      <c r="AG6">
        <v>0.90476190476190399</v>
      </c>
      <c r="AH6">
        <v>0.84523809523809501</v>
      </c>
      <c r="AI6">
        <v>3.10937500000001E-2</v>
      </c>
      <c r="AJ6">
        <v>3.9609375000000099E-2</v>
      </c>
      <c r="AK6">
        <v>0.5</v>
      </c>
      <c r="AL6">
        <v>0.5</v>
      </c>
      <c r="AM6">
        <v>14.9267671868674</v>
      </c>
      <c r="AN6">
        <v>10.8749985691218</v>
      </c>
      <c r="AO6">
        <v>8.5156249999999694E-3</v>
      </c>
      <c r="AP6">
        <v>1.1904761904761901E-2</v>
      </c>
      <c r="AQ6" t="s">
        <v>61</v>
      </c>
      <c r="AR6" t="s">
        <v>62</v>
      </c>
      <c r="AS6">
        <v>15</v>
      </c>
    </row>
    <row r="7" spans="1:45" x14ac:dyDescent="0.35">
      <c r="A7" t="s">
        <v>63</v>
      </c>
      <c r="B7" t="s">
        <v>46</v>
      </c>
      <c r="C7">
        <v>2</v>
      </c>
      <c r="D7">
        <v>3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 t="s">
        <v>47</v>
      </c>
      <c r="T7" t="s">
        <v>48</v>
      </c>
      <c r="U7">
        <v>1</v>
      </c>
      <c r="V7">
        <v>8</v>
      </c>
      <c r="W7">
        <v>15</v>
      </c>
      <c r="X7">
        <v>14</v>
      </c>
      <c r="Y7">
        <v>9</v>
      </c>
      <c r="Z7">
        <v>4</v>
      </c>
      <c r="AA7" t="s">
        <v>49</v>
      </c>
      <c r="AB7" t="s">
        <v>49</v>
      </c>
      <c r="AC7">
        <v>0.78048780487804803</v>
      </c>
      <c r="AD7">
        <v>0.92857142857142805</v>
      </c>
      <c r="AE7">
        <v>0.85452961672473804</v>
      </c>
      <c r="AF7">
        <v>0.69047619047619002</v>
      </c>
      <c r="AG7">
        <v>0.83333333333333304</v>
      </c>
      <c r="AH7">
        <v>0.76190476190476097</v>
      </c>
      <c r="AI7">
        <v>3.9609375000000099E-2</v>
      </c>
      <c r="AJ7">
        <v>1.85937500000001E-2</v>
      </c>
      <c r="AK7">
        <v>0.5</v>
      </c>
      <c r="AL7">
        <v>0.5</v>
      </c>
      <c r="AM7">
        <v>10.475468706746</v>
      </c>
      <c r="AN7">
        <v>17.623168439849799</v>
      </c>
      <c r="AO7">
        <v>-2.1015624999999899E-2</v>
      </c>
      <c r="AP7">
        <v>-9.2624854819976801E-2</v>
      </c>
      <c r="AQ7" t="s">
        <v>64</v>
      </c>
      <c r="AR7" t="s">
        <v>65</v>
      </c>
      <c r="AS7">
        <v>15</v>
      </c>
    </row>
    <row r="8" spans="1:45" x14ac:dyDescent="0.35">
      <c r="A8" t="s">
        <v>66</v>
      </c>
      <c r="B8" t="s">
        <v>46</v>
      </c>
      <c r="C8">
        <v>2</v>
      </c>
      <c r="D8">
        <v>3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 t="s">
        <v>47</v>
      </c>
      <c r="T8" t="s">
        <v>48</v>
      </c>
      <c r="U8">
        <v>1</v>
      </c>
      <c r="V8">
        <v>8</v>
      </c>
      <c r="W8">
        <v>15</v>
      </c>
      <c r="X8">
        <v>14</v>
      </c>
      <c r="Y8">
        <v>9</v>
      </c>
      <c r="Z8">
        <v>4</v>
      </c>
      <c r="AA8" t="s">
        <v>49</v>
      </c>
      <c r="AB8" t="s">
        <v>49</v>
      </c>
      <c r="AC8">
        <v>0.83333333333333304</v>
      </c>
      <c r="AD8">
        <v>0.90476190476190399</v>
      </c>
      <c r="AE8">
        <v>0.86904761904761896</v>
      </c>
      <c r="AF8">
        <v>0.78571428571428503</v>
      </c>
      <c r="AG8">
        <v>0.76190476190476097</v>
      </c>
      <c r="AH8">
        <v>0.77380952380952295</v>
      </c>
      <c r="AI8">
        <v>4.0468750000000102E-2</v>
      </c>
      <c r="AJ8">
        <v>1.8125000000000099E-2</v>
      </c>
      <c r="AK8">
        <v>0.5</v>
      </c>
      <c r="AL8">
        <v>0.5</v>
      </c>
      <c r="AM8">
        <v>11.4151860732267</v>
      </c>
      <c r="AN8">
        <v>18.7073972776363</v>
      </c>
      <c r="AO8">
        <v>-2.2343749999999898E-2</v>
      </c>
      <c r="AP8">
        <v>-9.5238095238095302E-2</v>
      </c>
      <c r="AQ8" t="s">
        <v>67</v>
      </c>
      <c r="AR8" t="s">
        <v>68</v>
      </c>
      <c r="AS8">
        <v>9</v>
      </c>
    </row>
    <row r="9" spans="1:45" x14ac:dyDescent="0.35">
      <c r="A9" t="s">
        <v>69</v>
      </c>
      <c r="B9" t="s">
        <v>70</v>
      </c>
      <c r="C9">
        <v>2</v>
      </c>
      <c r="D9">
        <v>4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 t="s">
        <v>47</v>
      </c>
      <c r="T9" t="s">
        <v>48</v>
      </c>
      <c r="U9">
        <v>1</v>
      </c>
      <c r="V9">
        <v>8</v>
      </c>
      <c r="W9">
        <v>15</v>
      </c>
      <c r="X9">
        <v>14</v>
      </c>
      <c r="Y9">
        <v>9</v>
      </c>
      <c r="Z9">
        <v>4</v>
      </c>
      <c r="AA9" t="s">
        <v>49</v>
      </c>
      <c r="AB9" t="s">
        <v>49</v>
      </c>
      <c r="AC9">
        <v>0.71428571428571397</v>
      </c>
      <c r="AD9">
        <v>0.78571428571428503</v>
      </c>
      <c r="AE9">
        <v>0.75</v>
      </c>
      <c r="AF9">
        <v>0.76190476190476097</v>
      </c>
      <c r="AG9">
        <v>0.85714285714285698</v>
      </c>
      <c r="AH9">
        <v>0.80952380952380898</v>
      </c>
      <c r="AI9">
        <v>1.53906250000001E-2</v>
      </c>
      <c r="AJ9">
        <v>1.30468750000001E-2</v>
      </c>
      <c r="AK9">
        <v>0.5</v>
      </c>
      <c r="AL9">
        <v>0.5</v>
      </c>
      <c r="AM9">
        <v>24.182582895389199</v>
      </c>
      <c r="AN9">
        <v>27.748814943869</v>
      </c>
      <c r="AO9">
        <v>-2.3437499999999899E-3</v>
      </c>
      <c r="AP9">
        <v>5.95238095238095E-2</v>
      </c>
      <c r="AQ9" t="s">
        <v>71</v>
      </c>
      <c r="AR9" t="s">
        <v>72</v>
      </c>
      <c r="AS9">
        <v>9</v>
      </c>
    </row>
    <row r="10" spans="1:45" x14ac:dyDescent="0.35">
      <c r="A10" t="s">
        <v>73</v>
      </c>
      <c r="B10" t="s">
        <v>46</v>
      </c>
      <c r="C10">
        <v>2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 t="s">
        <v>47</v>
      </c>
      <c r="T10" t="s">
        <v>48</v>
      </c>
      <c r="U10">
        <v>14</v>
      </c>
      <c r="V10">
        <v>9</v>
      </c>
      <c r="W10">
        <v>4</v>
      </c>
      <c r="X10">
        <v>1</v>
      </c>
      <c r="Y10">
        <v>8</v>
      </c>
      <c r="Z10">
        <v>15</v>
      </c>
      <c r="AA10" t="s">
        <v>49</v>
      </c>
      <c r="AB10" t="s">
        <v>49</v>
      </c>
      <c r="AC10">
        <v>0.80487804878048697</v>
      </c>
      <c r="AD10">
        <v>0.83333333333333304</v>
      </c>
      <c r="AE10">
        <v>0.81910569105691</v>
      </c>
      <c r="AF10">
        <v>0.90476190476190399</v>
      </c>
      <c r="AG10">
        <v>0.952380952380952</v>
      </c>
      <c r="AH10">
        <v>0.92857142857142805</v>
      </c>
      <c r="AI10">
        <v>0.21328125000000001</v>
      </c>
      <c r="AJ10">
        <v>0.12546874999999999</v>
      </c>
      <c r="AK10">
        <v>0.5</v>
      </c>
      <c r="AL10">
        <v>0.5</v>
      </c>
      <c r="AM10">
        <v>16.4795450531591</v>
      </c>
      <c r="AN10">
        <v>5.9952223635660298</v>
      </c>
      <c r="AO10">
        <v>-8.7812500000000293E-2</v>
      </c>
      <c r="AP10">
        <v>0.10946573751451801</v>
      </c>
      <c r="AQ10" t="s">
        <v>74</v>
      </c>
      <c r="AR10" t="s">
        <v>75</v>
      </c>
      <c r="AS10">
        <v>11</v>
      </c>
    </row>
    <row r="11" spans="1:45" x14ac:dyDescent="0.35">
      <c r="A11" t="s">
        <v>76</v>
      </c>
      <c r="B11" t="s">
        <v>46</v>
      </c>
      <c r="C11">
        <v>2</v>
      </c>
      <c r="D11">
        <v>3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 t="s">
        <v>47</v>
      </c>
      <c r="T11" t="s">
        <v>48</v>
      </c>
      <c r="U11">
        <v>14</v>
      </c>
      <c r="V11">
        <v>9</v>
      </c>
      <c r="W11">
        <v>4</v>
      </c>
      <c r="X11">
        <v>1</v>
      </c>
      <c r="Y11">
        <v>8</v>
      </c>
      <c r="Z11">
        <v>15</v>
      </c>
      <c r="AA11" t="s">
        <v>49</v>
      </c>
      <c r="AB11" t="s">
        <v>49</v>
      </c>
      <c r="AC11">
        <v>0.90476190476190399</v>
      </c>
      <c r="AD11">
        <v>0.83333333333333304</v>
      </c>
      <c r="AE11">
        <v>0.86904761904761896</v>
      </c>
      <c r="AF11">
        <v>0.90243902439024304</v>
      </c>
      <c r="AG11">
        <v>0.90243902439024304</v>
      </c>
      <c r="AH11">
        <v>0.90243902439024304</v>
      </c>
      <c r="AI11">
        <v>0.32773437500000002</v>
      </c>
      <c r="AJ11">
        <v>10.335000000000001</v>
      </c>
      <c r="AK11">
        <v>0.5</v>
      </c>
      <c r="AL11">
        <v>0.5</v>
      </c>
      <c r="AM11">
        <v>14.145831379289501</v>
      </c>
      <c r="AN11">
        <v>9.25</v>
      </c>
      <c r="AO11">
        <v>10.007265625</v>
      </c>
      <c r="AP11">
        <v>3.3391405342624803E-2</v>
      </c>
      <c r="AQ11" t="s">
        <v>77</v>
      </c>
      <c r="AR11" t="s">
        <v>78</v>
      </c>
      <c r="AS11">
        <v>14</v>
      </c>
    </row>
    <row r="12" spans="1:45" x14ac:dyDescent="0.35">
      <c r="A12" t="s">
        <v>79</v>
      </c>
      <c r="B12" t="s">
        <v>46</v>
      </c>
      <c r="C12">
        <v>2</v>
      </c>
      <c r="D12">
        <v>3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 t="s">
        <v>47</v>
      </c>
      <c r="T12" t="s">
        <v>48</v>
      </c>
      <c r="U12">
        <v>14</v>
      </c>
      <c r="V12">
        <v>9</v>
      </c>
      <c r="W12">
        <v>4</v>
      </c>
      <c r="X12">
        <v>1</v>
      </c>
      <c r="Y12">
        <v>8</v>
      </c>
      <c r="Z12">
        <v>15</v>
      </c>
      <c r="AA12" t="s">
        <v>49</v>
      </c>
      <c r="AB12" t="s">
        <v>49</v>
      </c>
      <c r="AC12">
        <v>0.66666666666666596</v>
      </c>
      <c r="AD12">
        <v>0.83333333333333304</v>
      </c>
      <c r="AE12">
        <v>0.75</v>
      </c>
      <c r="AF12">
        <v>0.85714285714285698</v>
      </c>
      <c r="AG12">
        <v>0.85714285714285698</v>
      </c>
      <c r="AH12">
        <v>0.85714285714285698</v>
      </c>
      <c r="AI12">
        <v>1.89062500000001E-2</v>
      </c>
      <c r="AJ12">
        <v>4.7968750000000102E-2</v>
      </c>
      <c r="AK12">
        <v>0.5</v>
      </c>
      <c r="AL12">
        <v>0.5</v>
      </c>
      <c r="AM12">
        <v>17.541729328894299</v>
      </c>
      <c r="AN12">
        <v>12.6601294186211</v>
      </c>
      <c r="AO12">
        <v>2.9062499999999901E-2</v>
      </c>
      <c r="AP12">
        <v>0.107142857142857</v>
      </c>
      <c r="AQ12" t="s">
        <v>80</v>
      </c>
      <c r="AR12" t="s">
        <v>81</v>
      </c>
      <c r="AS12">
        <v>14</v>
      </c>
    </row>
    <row r="13" spans="1:45" x14ac:dyDescent="0.35">
      <c r="A13" t="s">
        <v>82</v>
      </c>
      <c r="B13" t="s">
        <v>46</v>
      </c>
      <c r="C13">
        <v>2</v>
      </c>
      <c r="D13">
        <v>2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 t="s">
        <v>47</v>
      </c>
      <c r="T13" t="s">
        <v>48</v>
      </c>
      <c r="U13">
        <v>14</v>
      </c>
      <c r="V13">
        <v>9</v>
      </c>
      <c r="W13">
        <v>4</v>
      </c>
      <c r="X13">
        <v>1</v>
      </c>
      <c r="Y13">
        <v>8</v>
      </c>
      <c r="Z13">
        <v>15</v>
      </c>
      <c r="AA13" t="s">
        <v>49</v>
      </c>
      <c r="AB13" t="s">
        <v>49</v>
      </c>
      <c r="AC13">
        <v>0.90476190476190399</v>
      </c>
      <c r="AD13">
        <v>0.92857142857142805</v>
      </c>
      <c r="AE13">
        <v>0.91666666666666596</v>
      </c>
      <c r="AF13">
        <v>0.90476190476190399</v>
      </c>
      <c r="AG13">
        <v>0.952380952380952</v>
      </c>
      <c r="AH13">
        <v>0.92857142857142805</v>
      </c>
      <c r="AI13">
        <v>9.3828124999999998E-2</v>
      </c>
      <c r="AJ13">
        <v>0.15578125000000001</v>
      </c>
      <c r="AK13">
        <v>0.5</v>
      </c>
      <c r="AL13">
        <v>0.5</v>
      </c>
      <c r="AM13">
        <v>6.3813618615049297</v>
      </c>
      <c r="AN13">
        <v>4.3312404917258203</v>
      </c>
      <c r="AO13">
        <v>6.1953125000000102E-2</v>
      </c>
      <c r="AP13">
        <v>1.19047619047618E-2</v>
      </c>
      <c r="AQ13" t="s">
        <v>83</v>
      </c>
      <c r="AR13" t="s">
        <v>84</v>
      </c>
      <c r="AS13">
        <v>15</v>
      </c>
    </row>
    <row r="14" spans="1:45" x14ac:dyDescent="0.35">
      <c r="A14" t="s">
        <v>85</v>
      </c>
      <c r="B14" t="s">
        <v>46</v>
      </c>
      <c r="C14">
        <v>2</v>
      </c>
      <c r="D14">
        <v>3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0</v>
      </c>
      <c r="S14" t="s">
        <v>47</v>
      </c>
      <c r="T14" t="s">
        <v>48</v>
      </c>
      <c r="U14">
        <v>14</v>
      </c>
      <c r="V14">
        <v>9</v>
      </c>
      <c r="W14">
        <v>4</v>
      </c>
      <c r="X14">
        <v>1</v>
      </c>
      <c r="Y14">
        <v>8</v>
      </c>
      <c r="Z14">
        <v>15</v>
      </c>
      <c r="AA14" t="s">
        <v>49</v>
      </c>
      <c r="AB14" t="s">
        <v>49</v>
      </c>
      <c r="AC14">
        <v>0.57142857142857095</v>
      </c>
      <c r="AD14">
        <v>0.90476190476190399</v>
      </c>
      <c r="AE14">
        <v>0.73809523809523803</v>
      </c>
      <c r="AF14">
        <v>0.88095238095238004</v>
      </c>
      <c r="AG14">
        <v>0.83333333333333304</v>
      </c>
      <c r="AH14">
        <v>0.85714285714285698</v>
      </c>
      <c r="AI14">
        <v>1.9531250000000101E-2</v>
      </c>
      <c r="AJ14">
        <v>20.574999999999999</v>
      </c>
      <c r="AK14">
        <v>0.5</v>
      </c>
      <c r="AL14">
        <v>0.5</v>
      </c>
      <c r="AM14">
        <v>13.600541159643701</v>
      </c>
      <c r="AN14">
        <v>16.25</v>
      </c>
      <c r="AO14">
        <v>20.555468749999999</v>
      </c>
      <c r="AP14">
        <v>0.119047619047619</v>
      </c>
      <c r="AQ14" t="s">
        <v>86</v>
      </c>
      <c r="AR14" t="s">
        <v>87</v>
      </c>
      <c r="AS14">
        <v>15</v>
      </c>
    </row>
    <row r="15" spans="1:45" x14ac:dyDescent="0.35">
      <c r="A15" t="s">
        <v>88</v>
      </c>
      <c r="B15" t="s">
        <v>46</v>
      </c>
      <c r="C15">
        <v>2</v>
      </c>
      <c r="D15">
        <v>3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 t="s">
        <v>47</v>
      </c>
      <c r="T15" t="s">
        <v>48</v>
      </c>
      <c r="U15">
        <v>14</v>
      </c>
      <c r="V15">
        <v>9</v>
      </c>
      <c r="W15">
        <v>4</v>
      </c>
      <c r="X15">
        <v>1</v>
      </c>
      <c r="Y15">
        <v>8</v>
      </c>
      <c r="Z15">
        <v>15</v>
      </c>
      <c r="AA15" t="s">
        <v>49</v>
      </c>
      <c r="AB15" t="s">
        <v>49</v>
      </c>
      <c r="AC15">
        <v>0.76190476190476097</v>
      </c>
      <c r="AD15">
        <v>0.90476190476190399</v>
      </c>
      <c r="AE15">
        <v>0.83333333333333304</v>
      </c>
      <c r="AF15">
        <v>0.92857142857142805</v>
      </c>
      <c r="AG15">
        <v>0.92857142857142805</v>
      </c>
      <c r="AH15">
        <v>0.92857142857142805</v>
      </c>
      <c r="AI15">
        <v>3.06250000000001E-2</v>
      </c>
      <c r="AJ15">
        <v>20.574999999999999</v>
      </c>
      <c r="AK15">
        <v>0.5</v>
      </c>
      <c r="AL15">
        <v>0.5</v>
      </c>
      <c r="AM15">
        <v>11.170983206565699</v>
      </c>
      <c r="AN15">
        <v>8.25</v>
      </c>
      <c r="AO15">
        <v>20.544374999999999</v>
      </c>
      <c r="AP15">
        <v>9.5238095238095302E-2</v>
      </c>
      <c r="AQ15" t="s">
        <v>89</v>
      </c>
      <c r="AR15" t="s">
        <v>90</v>
      </c>
      <c r="AS15">
        <v>15</v>
      </c>
    </row>
    <row r="16" spans="1:45" x14ac:dyDescent="0.35">
      <c r="A16" t="s">
        <v>91</v>
      </c>
      <c r="B16" t="s">
        <v>46</v>
      </c>
      <c r="C16">
        <v>2</v>
      </c>
      <c r="D16">
        <v>2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 t="s">
        <v>47</v>
      </c>
      <c r="T16" t="s">
        <v>48</v>
      </c>
      <c r="U16">
        <v>14</v>
      </c>
      <c r="V16">
        <v>9</v>
      </c>
      <c r="W16">
        <v>4</v>
      </c>
      <c r="X16">
        <v>1</v>
      </c>
      <c r="Y16">
        <v>8</v>
      </c>
      <c r="Z16">
        <v>15</v>
      </c>
      <c r="AA16" t="s">
        <v>49</v>
      </c>
      <c r="AB16" t="s">
        <v>49</v>
      </c>
      <c r="AC16">
        <v>0.69047619047619002</v>
      </c>
      <c r="AD16">
        <v>0.952380952380952</v>
      </c>
      <c r="AE16">
        <v>0.82142857142857095</v>
      </c>
      <c r="AF16">
        <v>0.88095238095238004</v>
      </c>
      <c r="AG16">
        <v>0.97619047619047605</v>
      </c>
      <c r="AH16">
        <v>0.92857142857142805</v>
      </c>
      <c r="AI16">
        <v>3.1250000000000097E-2</v>
      </c>
      <c r="AJ16">
        <v>8.6015624999999998E-2</v>
      </c>
      <c r="AK16">
        <v>0.5</v>
      </c>
      <c r="AL16">
        <v>0.5</v>
      </c>
      <c r="AM16">
        <v>11.390103264473201</v>
      </c>
      <c r="AN16">
        <v>5.3081839704618803</v>
      </c>
      <c r="AO16">
        <v>5.4765624999999797E-2</v>
      </c>
      <c r="AP16">
        <v>0.107142857142857</v>
      </c>
      <c r="AQ16" t="s">
        <v>92</v>
      </c>
      <c r="AR16" t="s">
        <v>93</v>
      </c>
      <c r="AS16">
        <v>10</v>
      </c>
    </row>
    <row r="17" spans="1:45" x14ac:dyDescent="0.35">
      <c r="A17" t="s">
        <v>94</v>
      </c>
      <c r="B17" t="s">
        <v>46</v>
      </c>
      <c r="C17">
        <v>2</v>
      </c>
      <c r="D17">
        <v>2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 t="s">
        <v>47</v>
      </c>
      <c r="T17" t="s">
        <v>48</v>
      </c>
      <c r="U17">
        <v>14</v>
      </c>
      <c r="V17">
        <v>9</v>
      </c>
      <c r="W17">
        <v>4</v>
      </c>
      <c r="X17">
        <v>1</v>
      </c>
      <c r="Y17">
        <v>8</v>
      </c>
      <c r="Z17">
        <v>15</v>
      </c>
      <c r="AA17" t="s">
        <v>49</v>
      </c>
      <c r="AB17" t="s">
        <v>49</v>
      </c>
      <c r="AC17">
        <v>0.85714285714285698</v>
      </c>
      <c r="AD17">
        <v>0.88095238095238004</v>
      </c>
      <c r="AE17">
        <v>0.86904761904761896</v>
      </c>
      <c r="AF17">
        <v>0.88095238095238004</v>
      </c>
      <c r="AG17">
        <v>0.952380952380952</v>
      </c>
      <c r="AH17">
        <v>0.91666666666666596</v>
      </c>
      <c r="AI17">
        <v>4.4296875000000097E-2</v>
      </c>
      <c r="AJ17">
        <v>0.11546875</v>
      </c>
      <c r="AK17">
        <v>0.5</v>
      </c>
      <c r="AL17">
        <v>0.5</v>
      </c>
      <c r="AM17">
        <v>10.7086167883102</v>
      </c>
      <c r="AN17">
        <v>5.7181169576391104</v>
      </c>
      <c r="AO17">
        <v>7.1171874999999898E-2</v>
      </c>
      <c r="AP17">
        <v>4.7619047619047498E-2</v>
      </c>
      <c r="AQ17" t="s">
        <v>95</v>
      </c>
      <c r="AR17" t="s">
        <v>96</v>
      </c>
      <c r="AS17">
        <v>13</v>
      </c>
    </row>
    <row r="18" spans="1:45" x14ac:dyDescent="0.35">
      <c r="A18" t="s">
        <v>97</v>
      </c>
      <c r="B18" t="s">
        <v>46</v>
      </c>
      <c r="C18">
        <v>2</v>
      </c>
      <c r="D18">
        <v>2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 t="s">
        <v>48</v>
      </c>
      <c r="T18" t="s">
        <v>47</v>
      </c>
      <c r="U18">
        <v>1</v>
      </c>
      <c r="V18">
        <v>8</v>
      </c>
      <c r="W18">
        <v>15</v>
      </c>
      <c r="X18">
        <v>14</v>
      </c>
      <c r="Y18">
        <v>9</v>
      </c>
      <c r="Z18">
        <v>4</v>
      </c>
      <c r="AA18" t="s">
        <v>49</v>
      </c>
      <c r="AB18" t="s">
        <v>49</v>
      </c>
      <c r="AC18">
        <v>0.90243902439024304</v>
      </c>
      <c r="AD18">
        <v>0.90476190476190399</v>
      </c>
      <c r="AE18">
        <v>0.90360046457607401</v>
      </c>
      <c r="AF18">
        <v>0.85714285714285698</v>
      </c>
      <c r="AG18">
        <v>0.92857142857142805</v>
      </c>
      <c r="AH18">
        <v>0.89285714285714202</v>
      </c>
      <c r="AI18">
        <v>20.574999999999999</v>
      </c>
      <c r="AJ18">
        <v>0.1140625</v>
      </c>
      <c r="AK18">
        <v>0.5</v>
      </c>
      <c r="AL18">
        <v>0.5</v>
      </c>
      <c r="AM18">
        <v>8.25</v>
      </c>
      <c r="AN18">
        <v>7.4037620173429604</v>
      </c>
      <c r="AO18">
        <v>-20.4609375</v>
      </c>
      <c r="AP18">
        <v>-1.07433217189315E-2</v>
      </c>
      <c r="AQ18" t="s">
        <v>98</v>
      </c>
      <c r="AR18" t="s">
        <v>99</v>
      </c>
      <c r="AS18">
        <v>12</v>
      </c>
    </row>
    <row r="19" spans="1:45" x14ac:dyDescent="0.35">
      <c r="A19" t="s">
        <v>100</v>
      </c>
      <c r="B19" t="s">
        <v>46</v>
      </c>
      <c r="C19">
        <v>2</v>
      </c>
      <c r="D19">
        <v>3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</v>
      </c>
      <c r="S19" t="s">
        <v>48</v>
      </c>
      <c r="T19" t="s">
        <v>47</v>
      </c>
      <c r="U19">
        <v>1</v>
      </c>
      <c r="V19">
        <v>8</v>
      </c>
      <c r="W19">
        <v>15</v>
      </c>
      <c r="X19">
        <v>14</v>
      </c>
      <c r="Y19">
        <v>9</v>
      </c>
      <c r="Z19">
        <v>4</v>
      </c>
      <c r="AA19" t="s">
        <v>49</v>
      </c>
      <c r="AB19" t="s">
        <v>49</v>
      </c>
      <c r="AC19">
        <v>0.85714285714285698</v>
      </c>
      <c r="AD19">
        <v>0.90476190476190399</v>
      </c>
      <c r="AE19">
        <v>0.88095238095238004</v>
      </c>
      <c r="AF19">
        <v>0.83333333333333304</v>
      </c>
      <c r="AG19">
        <v>0.90476190476190399</v>
      </c>
      <c r="AH19">
        <v>0.86904761904761896</v>
      </c>
      <c r="AI19">
        <v>8.203125E-2</v>
      </c>
      <c r="AJ19">
        <v>5.5078124999999999E-2</v>
      </c>
      <c r="AK19">
        <v>0.5</v>
      </c>
      <c r="AL19">
        <v>0.5</v>
      </c>
      <c r="AM19">
        <v>9.0295564739196408</v>
      </c>
      <c r="AN19">
        <v>13.8807973644141</v>
      </c>
      <c r="AO19">
        <v>-2.6953124999999901E-2</v>
      </c>
      <c r="AP19">
        <v>-1.19047619047618E-2</v>
      </c>
      <c r="AQ19" t="s">
        <v>101</v>
      </c>
      <c r="AR19" t="s">
        <v>102</v>
      </c>
      <c r="AS19">
        <v>14</v>
      </c>
    </row>
    <row r="20" spans="1:45" x14ac:dyDescent="0.35">
      <c r="A20" t="s">
        <v>103</v>
      </c>
      <c r="B20" t="s">
        <v>46</v>
      </c>
      <c r="C20">
        <v>2</v>
      </c>
      <c r="D20">
        <v>3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0</v>
      </c>
      <c r="S20" t="s">
        <v>48</v>
      </c>
      <c r="T20" t="s">
        <v>47</v>
      </c>
      <c r="U20">
        <v>1</v>
      </c>
      <c r="V20">
        <v>8</v>
      </c>
      <c r="W20">
        <v>15</v>
      </c>
      <c r="X20">
        <v>14</v>
      </c>
      <c r="Y20">
        <v>9</v>
      </c>
      <c r="Z20">
        <v>4</v>
      </c>
      <c r="AA20" t="s">
        <v>49</v>
      </c>
      <c r="AB20" t="s">
        <v>49</v>
      </c>
      <c r="AC20">
        <v>0.80952380952380898</v>
      </c>
      <c r="AD20">
        <v>0.90476190476190399</v>
      </c>
      <c r="AE20">
        <v>0.85714285714285698</v>
      </c>
      <c r="AF20">
        <v>0.76190476190476097</v>
      </c>
      <c r="AG20">
        <v>0.80952380952380898</v>
      </c>
      <c r="AH20">
        <v>0.78571428571428503</v>
      </c>
      <c r="AI20">
        <v>4.0468750000000102E-2</v>
      </c>
      <c r="AJ20">
        <v>2.46093750000001E-2</v>
      </c>
      <c r="AK20">
        <v>0.5</v>
      </c>
      <c r="AL20">
        <v>0.5</v>
      </c>
      <c r="AM20">
        <v>10.7567514205761</v>
      </c>
      <c r="AN20">
        <v>15.319499670432</v>
      </c>
      <c r="AO20">
        <v>-1.5859374999999901E-2</v>
      </c>
      <c r="AP20">
        <v>-7.1428571428571494E-2</v>
      </c>
      <c r="AQ20" t="s">
        <v>104</v>
      </c>
      <c r="AR20" t="s">
        <v>105</v>
      </c>
      <c r="AS20">
        <v>14</v>
      </c>
    </row>
    <row r="21" spans="1:45" x14ac:dyDescent="0.35">
      <c r="A21" t="s">
        <v>106</v>
      </c>
      <c r="B21" t="s">
        <v>70</v>
      </c>
      <c r="C21">
        <v>2</v>
      </c>
      <c r="D21">
        <v>4</v>
      </c>
      <c r="E21">
        <v>1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 t="s">
        <v>48</v>
      </c>
      <c r="T21" t="s">
        <v>47</v>
      </c>
      <c r="U21">
        <v>1</v>
      </c>
      <c r="V21">
        <v>8</v>
      </c>
      <c r="W21">
        <v>15</v>
      </c>
      <c r="X21">
        <v>14</v>
      </c>
      <c r="Y21">
        <v>9</v>
      </c>
      <c r="Z21">
        <v>4</v>
      </c>
      <c r="AA21" t="s">
        <v>49</v>
      </c>
      <c r="AB21" t="s">
        <v>49</v>
      </c>
      <c r="AC21">
        <v>0.71428571428571397</v>
      </c>
      <c r="AD21">
        <v>0.90243902439024304</v>
      </c>
      <c r="AE21">
        <v>0.808362369337979</v>
      </c>
      <c r="AF21">
        <v>0.76190476190476097</v>
      </c>
      <c r="AG21">
        <v>0.88095238095238004</v>
      </c>
      <c r="AH21">
        <v>0.82142857142857095</v>
      </c>
      <c r="AI21">
        <v>2.9843750000000099E-2</v>
      </c>
      <c r="AJ21">
        <v>1.27343750000001E-2</v>
      </c>
      <c r="AK21">
        <v>0.5</v>
      </c>
      <c r="AL21">
        <v>0.5</v>
      </c>
      <c r="AM21">
        <v>11.6020348000369</v>
      </c>
      <c r="AN21">
        <v>28.8592908651021</v>
      </c>
      <c r="AO21">
        <v>-1.7109374999999899E-2</v>
      </c>
      <c r="AP21">
        <v>1.3066202090592199E-2</v>
      </c>
      <c r="AQ21" t="s">
        <v>107</v>
      </c>
      <c r="AR21" t="s">
        <v>108</v>
      </c>
      <c r="AS21">
        <v>16</v>
      </c>
    </row>
    <row r="22" spans="1:45" x14ac:dyDescent="0.35">
      <c r="A22" s="1" t="s">
        <v>109</v>
      </c>
      <c r="B22" t="s">
        <v>70</v>
      </c>
      <c r="C22">
        <v>2</v>
      </c>
      <c r="D22">
        <v>3</v>
      </c>
      <c r="E22">
        <v>1</v>
      </c>
      <c r="F22">
        <v>0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 t="s">
        <v>48</v>
      </c>
      <c r="T22" t="s">
        <v>47</v>
      </c>
      <c r="U22">
        <v>1</v>
      </c>
      <c r="V22">
        <v>8</v>
      </c>
      <c r="W22">
        <v>15</v>
      </c>
      <c r="X22">
        <v>14</v>
      </c>
      <c r="Y22">
        <v>9</v>
      </c>
      <c r="Z22">
        <v>4</v>
      </c>
      <c r="AA22" t="s">
        <v>49</v>
      </c>
      <c r="AB22" t="s">
        <v>49</v>
      </c>
      <c r="AC22">
        <v>0.57142857142857095</v>
      </c>
      <c r="AD22">
        <v>0.76190476190476097</v>
      </c>
      <c r="AE22">
        <v>0.66666666666666596</v>
      </c>
      <c r="AF22">
        <v>0.59523809523809501</v>
      </c>
      <c r="AG22">
        <v>0.61904761904761896</v>
      </c>
      <c r="AH22">
        <v>0.60714285714285698</v>
      </c>
      <c r="AI22">
        <v>1.4296875000000099E-2</v>
      </c>
      <c r="AJ22">
        <v>2.2265625000001902E-3</v>
      </c>
      <c r="AK22">
        <v>0.5</v>
      </c>
      <c r="AL22">
        <v>0.5</v>
      </c>
      <c r="AM22">
        <v>20.4137461745302</v>
      </c>
      <c r="AN22">
        <v>30.8556371434879</v>
      </c>
      <c r="AO22">
        <v>-1.2070312499999901E-2</v>
      </c>
      <c r="AP22">
        <v>-5.9523809523809403E-2</v>
      </c>
      <c r="AQ22" t="s">
        <v>110</v>
      </c>
      <c r="AR22" t="s">
        <v>111</v>
      </c>
      <c r="AS22">
        <v>17</v>
      </c>
    </row>
    <row r="23" spans="1:45" x14ac:dyDescent="0.35">
      <c r="A23" t="s">
        <v>112</v>
      </c>
      <c r="B23" t="s">
        <v>46</v>
      </c>
      <c r="C23">
        <v>2</v>
      </c>
      <c r="D23">
        <v>4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0</v>
      </c>
      <c r="S23" t="s">
        <v>48</v>
      </c>
      <c r="T23" t="s">
        <v>47</v>
      </c>
      <c r="U23">
        <v>1</v>
      </c>
      <c r="V23">
        <v>8</v>
      </c>
      <c r="W23">
        <v>15</v>
      </c>
      <c r="X23">
        <v>14</v>
      </c>
      <c r="Y23">
        <v>9</v>
      </c>
      <c r="Z23">
        <v>4</v>
      </c>
      <c r="AA23" t="s">
        <v>49</v>
      </c>
      <c r="AB23" t="s">
        <v>49</v>
      </c>
      <c r="AC23">
        <v>0.69047619047619002</v>
      </c>
      <c r="AD23">
        <v>0.88095238095238004</v>
      </c>
      <c r="AE23">
        <v>0.78571428571428503</v>
      </c>
      <c r="AF23">
        <v>0.69047619047619002</v>
      </c>
      <c r="AG23">
        <v>0.87804878048780399</v>
      </c>
      <c r="AH23">
        <v>0.78426248548199695</v>
      </c>
      <c r="AI23">
        <v>1.9687500000000101E-2</v>
      </c>
      <c r="AJ23">
        <v>1.9531250000000101E-2</v>
      </c>
      <c r="AK23">
        <v>0.5</v>
      </c>
      <c r="AL23">
        <v>0.5</v>
      </c>
      <c r="AM23">
        <v>21.0613928897661</v>
      </c>
      <c r="AN23">
        <v>21.675910437634901</v>
      </c>
      <c r="AO23" s="1">
        <v>-1.5625E-4</v>
      </c>
      <c r="AP23">
        <v>-1.45180023228796E-3</v>
      </c>
      <c r="AQ23" t="s">
        <v>113</v>
      </c>
      <c r="AR23" t="s">
        <v>114</v>
      </c>
      <c r="AS23">
        <v>17</v>
      </c>
    </row>
    <row r="24" spans="1:45" x14ac:dyDescent="0.35">
      <c r="A24" t="s">
        <v>115</v>
      </c>
      <c r="B24" t="s">
        <v>46</v>
      </c>
      <c r="C24">
        <v>2</v>
      </c>
      <c r="D24">
        <v>4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 t="s">
        <v>48</v>
      </c>
      <c r="T24" t="s">
        <v>47</v>
      </c>
      <c r="U24">
        <v>1</v>
      </c>
      <c r="V24">
        <v>8</v>
      </c>
      <c r="W24">
        <v>15</v>
      </c>
      <c r="X24">
        <v>14</v>
      </c>
      <c r="Y24">
        <v>9</v>
      </c>
      <c r="Z24">
        <v>4</v>
      </c>
      <c r="AA24" t="s">
        <v>49</v>
      </c>
      <c r="AB24" t="s">
        <v>49</v>
      </c>
      <c r="AC24">
        <v>0.69047619047619002</v>
      </c>
      <c r="AD24">
        <v>0.88095238095238004</v>
      </c>
      <c r="AE24">
        <v>0.78571428571428503</v>
      </c>
      <c r="AF24">
        <v>0.69047619047619002</v>
      </c>
      <c r="AG24">
        <v>0.76190476190476097</v>
      </c>
      <c r="AH24">
        <v>0.72619047619047605</v>
      </c>
      <c r="AI24">
        <v>2.26562500000001E-2</v>
      </c>
      <c r="AJ24">
        <v>1.13281250000001E-2</v>
      </c>
      <c r="AK24">
        <v>0.5</v>
      </c>
      <c r="AL24">
        <v>0.5</v>
      </c>
      <c r="AM24">
        <v>15.903630501695201</v>
      </c>
      <c r="AN24">
        <v>27.148224148246499</v>
      </c>
      <c r="AO24">
        <v>-1.1328124999999901E-2</v>
      </c>
      <c r="AP24">
        <v>-5.95238095238095E-2</v>
      </c>
      <c r="AQ24" t="s">
        <v>116</v>
      </c>
      <c r="AR24" t="s">
        <v>117</v>
      </c>
      <c r="AS24">
        <v>11</v>
      </c>
    </row>
    <row r="25" spans="1:45" x14ac:dyDescent="0.35">
      <c r="A25" t="s">
        <v>118</v>
      </c>
      <c r="B25" t="s">
        <v>46</v>
      </c>
      <c r="C25">
        <v>2</v>
      </c>
      <c r="D25">
        <v>3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 t="s">
        <v>48</v>
      </c>
      <c r="T25" t="s">
        <v>47</v>
      </c>
      <c r="U25">
        <v>1</v>
      </c>
      <c r="V25">
        <v>8</v>
      </c>
      <c r="W25">
        <v>15</v>
      </c>
      <c r="X25">
        <v>14</v>
      </c>
      <c r="Y25">
        <v>9</v>
      </c>
      <c r="Z25">
        <v>4</v>
      </c>
      <c r="AA25" t="s">
        <v>49</v>
      </c>
      <c r="AB25" t="s">
        <v>49</v>
      </c>
      <c r="AC25">
        <v>0.92857142857142805</v>
      </c>
      <c r="AD25">
        <v>0.92857142857142805</v>
      </c>
      <c r="AE25">
        <v>0.92857142857142805</v>
      </c>
      <c r="AF25">
        <v>0.83333333333333304</v>
      </c>
      <c r="AG25">
        <v>0.80952380952380898</v>
      </c>
      <c r="AH25">
        <v>0.82142857142857095</v>
      </c>
      <c r="AI25">
        <v>0.18453125000000001</v>
      </c>
      <c r="AJ25">
        <v>2.1484375000000101E-2</v>
      </c>
      <c r="AK25">
        <v>0.5</v>
      </c>
      <c r="AL25">
        <v>0.5</v>
      </c>
      <c r="AM25">
        <v>6.0043959876873796</v>
      </c>
      <c r="AN25">
        <v>18.134121258523699</v>
      </c>
      <c r="AO25">
        <v>-0.16304687500000001</v>
      </c>
      <c r="AP25">
        <v>-0.107142857142857</v>
      </c>
      <c r="AQ25" t="s">
        <v>119</v>
      </c>
      <c r="AR25" t="s">
        <v>120</v>
      </c>
      <c r="AS25">
        <v>11</v>
      </c>
    </row>
    <row r="26" spans="1:45" x14ac:dyDescent="0.35">
      <c r="A26" t="s">
        <v>121</v>
      </c>
      <c r="B26" t="s">
        <v>46</v>
      </c>
      <c r="C26">
        <v>2</v>
      </c>
      <c r="D26">
        <v>2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0</v>
      </c>
      <c r="S26" t="s">
        <v>48</v>
      </c>
      <c r="T26" t="s">
        <v>47</v>
      </c>
      <c r="U26">
        <v>14</v>
      </c>
      <c r="V26">
        <v>9</v>
      </c>
      <c r="W26">
        <v>4</v>
      </c>
      <c r="X26">
        <v>1</v>
      </c>
      <c r="Y26">
        <v>8</v>
      </c>
      <c r="Z26">
        <v>15</v>
      </c>
      <c r="AA26" t="s">
        <v>49</v>
      </c>
      <c r="AB26" t="s">
        <v>49</v>
      </c>
      <c r="AC26">
        <v>0.85365853658536495</v>
      </c>
      <c r="AD26">
        <v>0.88095238095238004</v>
      </c>
      <c r="AE26">
        <v>0.86730545876887299</v>
      </c>
      <c r="AF26">
        <v>0.76190476190476097</v>
      </c>
      <c r="AG26">
        <v>0.92857142857142805</v>
      </c>
      <c r="AH26">
        <v>0.84523809523809501</v>
      </c>
      <c r="AI26">
        <v>5.6953125E-2</v>
      </c>
      <c r="AJ26">
        <v>3.7109375000000097E-2</v>
      </c>
      <c r="AK26">
        <v>0.5</v>
      </c>
      <c r="AL26">
        <v>0.5</v>
      </c>
      <c r="AM26">
        <v>14.3798610346981</v>
      </c>
      <c r="AN26">
        <v>9.7144780350242801</v>
      </c>
      <c r="AO26">
        <v>-1.98437499999999E-2</v>
      </c>
      <c r="AP26">
        <v>-2.2067363530778001E-2</v>
      </c>
      <c r="AQ26" t="s">
        <v>122</v>
      </c>
      <c r="AR26" t="s">
        <v>123</v>
      </c>
      <c r="AS26">
        <v>14</v>
      </c>
    </row>
    <row r="27" spans="1:45" x14ac:dyDescent="0.35">
      <c r="A27" t="s">
        <v>124</v>
      </c>
      <c r="B27" t="s">
        <v>46</v>
      </c>
      <c r="C27">
        <v>2</v>
      </c>
      <c r="D27">
        <v>2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 t="s">
        <v>48</v>
      </c>
      <c r="T27" t="s">
        <v>47</v>
      </c>
      <c r="U27">
        <v>14</v>
      </c>
      <c r="V27">
        <v>9</v>
      </c>
      <c r="W27">
        <v>4</v>
      </c>
      <c r="X27">
        <v>1</v>
      </c>
      <c r="Y27">
        <v>8</v>
      </c>
      <c r="Z27">
        <v>15</v>
      </c>
      <c r="AA27" t="s">
        <v>49</v>
      </c>
      <c r="AB27" t="s">
        <v>49</v>
      </c>
      <c r="AC27">
        <v>0.90476190476190399</v>
      </c>
      <c r="AD27">
        <v>0.952380952380952</v>
      </c>
      <c r="AE27">
        <v>0.92857142857142805</v>
      </c>
      <c r="AF27">
        <v>0.85714285714285698</v>
      </c>
      <c r="AG27">
        <v>0.92857142857142805</v>
      </c>
      <c r="AH27">
        <v>0.89285714285714202</v>
      </c>
      <c r="AI27">
        <v>0.13773437499999999</v>
      </c>
      <c r="AJ27">
        <v>0.12203124999999999</v>
      </c>
      <c r="AK27">
        <v>0.5</v>
      </c>
      <c r="AL27">
        <v>0.5</v>
      </c>
      <c r="AM27">
        <v>5.1377980935173104</v>
      </c>
      <c r="AN27">
        <v>6.3938498495807501</v>
      </c>
      <c r="AO27">
        <v>-1.5703124999999998E-2</v>
      </c>
      <c r="AP27">
        <v>-3.5714285714285803E-2</v>
      </c>
      <c r="AQ27" t="s">
        <v>125</v>
      </c>
      <c r="AR27" t="s">
        <v>126</v>
      </c>
      <c r="AS27">
        <v>15</v>
      </c>
    </row>
    <row r="28" spans="1:45" x14ac:dyDescent="0.35">
      <c r="A28" t="s">
        <v>127</v>
      </c>
      <c r="B28" t="s">
        <v>46</v>
      </c>
      <c r="C28">
        <v>2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0</v>
      </c>
      <c r="S28" t="s">
        <v>48</v>
      </c>
      <c r="T28" t="s">
        <v>47</v>
      </c>
      <c r="U28">
        <v>14</v>
      </c>
      <c r="V28">
        <v>9</v>
      </c>
      <c r="W28">
        <v>4</v>
      </c>
      <c r="X28">
        <v>1</v>
      </c>
      <c r="Y28">
        <v>8</v>
      </c>
      <c r="Z28">
        <v>15</v>
      </c>
      <c r="AA28" t="s">
        <v>49</v>
      </c>
      <c r="AB28" t="s">
        <v>49</v>
      </c>
      <c r="AC28">
        <v>0.88095238095238004</v>
      </c>
      <c r="AD28">
        <v>0.90476190476190399</v>
      </c>
      <c r="AE28">
        <v>0.89285714285714202</v>
      </c>
      <c r="AF28">
        <v>0.85714285714285698</v>
      </c>
      <c r="AG28">
        <v>1</v>
      </c>
      <c r="AH28">
        <v>0.92857142857142805</v>
      </c>
      <c r="AI28">
        <v>20.574999999999999</v>
      </c>
      <c r="AJ28">
        <v>8.3906250000000002E-2</v>
      </c>
      <c r="AK28">
        <v>0.5</v>
      </c>
      <c r="AL28">
        <v>0.5</v>
      </c>
      <c r="AM28">
        <v>11.25</v>
      </c>
      <c r="AN28">
        <v>4.2917869162529199</v>
      </c>
      <c r="AO28">
        <v>-20.491093750000001</v>
      </c>
      <c r="AP28">
        <v>3.5714285714285803E-2</v>
      </c>
      <c r="AQ28" t="s">
        <v>128</v>
      </c>
      <c r="AR28" t="s">
        <v>129</v>
      </c>
      <c r="AS28">
        <v>16</v>
      </c>
    </row>
    <row r="29" spans="1:45" x14ac:dyDescent="0.35">
      <c r="A29" t="s">
        <v>130</v>
      </c>
      <c r="B29" t="s">
        <v>46</v>
      </c>
      <c r="C29">
        <v>2</v>
      </c>
      <c r="D29">
        <v>3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0</v>
      </c>
      <c r="S29" t="s">
        <v>48</v>
      </c>
      <c r="T29" t="s">
        <v>47</v>
      </c>
      <c r="U29">
        <v>14</v>
      </c>
      <c r="V29">
        <v>9</v>
      </c>
      <c r="W29">
        <v>4</v>
      </c>
      <c r="X29">
        <v>1</v>
      </c>
      <c r="Y29">
        <v>8</v>
      </c>
      <c r="Z29">
        <v>15</v>
      </c>
      <c r="AA29" t="s">
        <v>49</v>
      </c>
      <c r="AB29" t="s">
        <v>49</v>
      </c>
      <c r="AC29">
        <v>0.73809523809523803</v>
      </c>
      <c r="AD29">
        <v>0.83333333333333304</v>
      </c>
      <c r="AE29">
        <v>0.78571428571428503</v>
      </c>
      <c r="AF29">
        <v>0.71428571428571397</v>
      </c>
      <c r="AG29">
        <v>0.73809523809523803</v>
      </c>
      <c r="AH29">
        <v>0.72619047619047605</v>
      </c>
      <c r="AI29">
        <v>1.9296875000000099E-2</v>
      </c>
      <c r="AJ29">
        <v>1.48437500000001E-2</v>
      </c>
      <c r="AK29">
        <v>0.5</v>
      </c>
      <c r="AL29">
        <v>0.5</v>
      </c>
      <c r="AM29">
        <v>17.8440581874397</v>
      </c>
      <c r="AN29">
        <v>20.139097600080898</v>
      </c>
      <c r="AO29">
        <v>-4.4531249999999901E-3</v>
      </c>
      <c r="AP29">
        <v>-5.95238095238095E-2</v>
      </c>
      <c r="AQ29" t="s">
        <v>131</v>
      </c>
      <c r="AR29" t="s">
        <v>132</v>
      </c>
      <c r="AS29">
        <v>17</v>
      </c>
    </row>
    <row r="30" spans="1:45" x14ac:dyDescent="0.35">
      <c r="A30" t="s">
        <v>133</v>
      </c>
      <c r="B30" t="s">
        <v>70</v>
      </c>
      <c r="C30">
        <v>2</v>
      </c>
      <c r="D30">
        <v>4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 t="s">
        <v>48</v>
      </c>
      <c r="T30" t="s">
        <v>47</v>
      </c>
      <c r="U30">
        <v>14</v>
      </c>
      <c r="V30">
        <v>9</v>
      </c>
      <c r="W30">
        <v>4</v>
      </c>
      <c r="X30">
        <v>1</v>
      </c>
      <c r="Y30">
        <v>8</v>
      </c>
      <c r="Z30">
        <v>15</v>
      </c>
      <c r="AA30" t="s">
        <v>49</v>
      </c>
      <c r="AB30" t="s">
        <v>49</v>
      </c>
      <c r="AC30">
        <v>0.76190476190476097</v>
      </c>
      <c r="AD30">
        <v>0.92857142857142805</v>
      </c>
      <c r="AE30">
        <v>0.84523809523809501</v>
      </c>
      <c r="AF30">
        <v>0.83333333333333304</v>
      </c>
      <c r="AG30">
        <v>0.90476190476190399</v>
      </c>
      <c r="AH30">
        <v>0.86904761904761896</v>
      </c>
      <c r="AI30">
        <v>2.9921875000000101E-2</v>
      </c>
      <c r="AJ30">
        <v>6.2421875000000002E-2</v>
      </c>
      <c r="AK30">
        <v>0.5</v>
      </c>
      <c r="AL30">
        <v>0.5</v>
      </c>
      <c r="AM30">
        <v>11.2427687941203</v>
      </c>
      <c r="AN30">
        <v>14.939388435153599</v>
      </c>
      <c r="AO30">
        <v>3.2499999999999897E-2</v>
      </c>
      <c r="AP30">
        <v>2.3809523809523801E-2</v>
      </c>
      <c r="AQ30" t="s">
        <v>134</v>
      </c>
      <c r="AR30" t="s">
        <v>135</v>
      </c>
      <c r="AS30">
        <v>11</v>
      </c>
    </row>
    <row r="31" spans="1:45" x14ac:dyDescent="0.35">
      <c r="A31" t="s">
        <v>136</v>
      </c>
      <c r="B31" t="s">
        <v>46</v>
      </c>
      <c r="C31">
        <v>2</v>
      </c>
      <c r="D31">
        <v>2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0</v>
      </c>
      <c r="S31" t="s">
        <v>48</v>
      </c>
      <c r="T31" t="s">
        <v>47</v>
      </c>
      <c r="U31">
        <v>14</v>
      </c>
      <c r="V31">
        <v>9</v>
      </c>
      <c r="W31">
        <v>4</v>
      </c>
      <c r="X31">
        <v>1</v>
      </c>
      <c r="Y31">
        <v>8</v>
      </c>
      <c r="Z31">
        <v>15</v>
      </c>
      <c r="AA31" t="s">
        <v>49</v>
      </c>
      <c r="AB31" t="s">
        <v>49</v>
      </c>
      <c r="AC31">
        <v>0.76190476190476097</v>
      </c>
      <c r="AD31">
        <v>0.78571428571428503</v>
      </c>
      <c r="AE31">
        <v>0.77380952380952295</v>
      </c>
      <c r="AF31">
        <v>0.78048780487804803</v>
      </c>
      <c r="AG31">
        <v>0.92857142857142805</v>
      </c>
      <c r="AH31">
        <v>0.85452961672473804</v>
      </c>
      <c r="AI31">
        <v>1.5937500000000101E-2</v>
      </c>
      <c r="AJ31">
        <v>3.3281250000000102E-2</v>
      </c>
      <c r="AK31">
        <v>0.5</v>
      </c>
      <c r="AL31">
        <v>0.5</v>
      </c>
      <c r="AM31">
        <v>22.949647439928601</v>
      </c>
      <c r="AN31">
        <v>10.2317470922687</v>
      </c>
      <c r="AO31">
        <v>1.7343749999999901E-2</v>
      </c>
      <c r="AP31">
        <v>8.0720092915214897E-2</v>
      </c>
      <c r="AQ31" t="s">
        <v>137</v>
      </c>
      <c r="AR31" t="s">
        <v>138</v>
      </c>
      <c r="AS31">
        <v>11</v>
      </c>
    </row>
    <row r="32" spans="1:45" x14ac:dyDescent="0.35">
      <c r="A32" t="s">
        <v>139</v>
      </c>
      <c r="B32" t="s">
        <v>46</v>
      </c>
      <c r="C32">
        <v>2</v>
      </c>
      <c r="D32">
        <v>2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0</v>
      </c>
      <c r="S32" t="s">
        <v>48</v>
      </c>
      <c r="T32" t="s">
        <v>47</v>
      </c>
      <c r="U32">
        <v>14</v>
      </c>
      <c r="V32">
        <v>9</v>
      </c>
      <c r="W32">
        <v>4</v>
      </c>
      <c r="X32">
        <v>1</v>
      </c>
      <c r="Y32">
        <v>8</v>
      </c>
      <c r="Z32">
        <v>15</v>
      </c>
      <c r="AA32" t="s">
        <v>49</v>
      </c>
      <c r="AB32" t="s">
        <v>49</v>
      </c>
      <c r="AC32">
        <v>0.76190476190476097</v>
      </c>
      <c r="AD32">
        <v>0.90476190476190399</v>
      </c>
      <c r="AE32">
        <v>0.83333333333333304</v>
      </c>
      <c r="AF32">
        <v>0.92857142857142805</v>
      </c>
      <c r="AG32">
        <v>0.952380952380952</v>
      </c>
      <c r="AH32">
        <v>0.94047619047619002</v>
      </c>
      <c r="AI32">
        <v>3.69531250000001E-2</v>
      </c>
      <c r="AJ32">
        <v>0.201171875</v>
      </c>
      <c r="AK32">
        <v>0.5</v>
      </c>
      <c r="AL32">
        <v>0.5</v>
      </c>
      <c r="AM32">
        <v>10.7309082168342</v>
      </c>
      <c r="AN32">
        <v>5.2256752833926496</v>
      </c>
      <c r="AO32">
        <v>0.16421875</v>
      </c>
      <c r="AP32">
        <v>0.107142857142857</v>
      </c>
      <c r="AQ32" t="s">
        <v>140</v>
      </c>
      <c r="AR32" t="s">
        <v>141</v>
      </c>
      <c r="AS32">
        <v>14</v>
      </c>
    </row>
    <row r="33" spans="1:45" x14ac:dyDescent="0.35">
      <c r="A33" t="s">
        <v>142</v>
      </c>
      <c r="B33" t="s">
        <v>46</v>
      </c>
      <c r="C33">
        <v>2</v>
      </c>
      <c r="D33">
        <v>3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 t="s">
        <v>48</v>
      </c>
      <c r="T33" t="s">
        <v>47</v>
      </c>
      <c r="U33">
        <v>14</v>
      </c>
      <c r="V33">
        <v>9</v>
      </c>
      <c r="W33">
        <v>4</v>
      </c>
      <c r="X33">
        <v>1</v>
      </c>
      <c r="Y33">
        <v>8</v>
      </c>
      <c r="Z33">
        <v>15</v>
      </c>
      <c r="AA33" t="s">
        <v>49</v>
      </c>
      <c r="AB33" t="s">
        <v>49</v>
      </c>
      <c r="AC33">
        <v>0.76190476190476097</v>
      </c>
      <c r="AD33">
        <v>0.952380952380952</v>
      </c>
      <c r="AE33">
        <v>0.85714285714285698</v>
      </c>
      <c r="AF33">
        <v>0.90476190476190399</v>
      </c>
      <c r="AG33">
        <v>0.88095238095238004</v>
      </c>
      <c r="AH33">
        <v>0.89285714285714202</v>
      </c>
      <c r="AI33">
        <v>4.1640625000000098E-2</v>
      </c>
      <c r="AJ33">
        <v>20.574999999999999</v>
      </c>
      <c r="AK33">
        <v>0.5</v>
      </c>
      <c r="AL33">
        <v>0.5</v>
      </c>
      <c r="AM33">
        <v>9.0513467997672805</v>
      </c>
      <c r="AN33">
        <v>13.25</v>
      </c>
      <c r="AO33">
        <v>20.533359375</v>
      </c>
      <c r="AP33">
        <v>3.5714285714285698E-2</v>
      </c>
      <c r="AQ33" t="s">
        <v>143</v>
      </c>
      <c r="AR33" t="s">
        <v>144</v>
      </c>
      <c r="AS33">
        <v>10</v>
      </c>
    </row>
    <row r="34" spans="1:45" x14ac:dyDescent="0.35">
      <c r="A34" t="s">
        <v>145</v>
      </c>
      <c r="B34" t="s">
        <v>46</v>
      </c>
      <c r="C34">
        <v>2</v>
      </c>
      <c r="D34">
        <v>2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 t="s">
        <v>47</v>
      </c>
      <c r="T34" t="s">
        <v>48</v>
      </c>
      <c r="U34">
        <v>1</v>
      </c>
      <c r="V34">
        <v>8</v>
      </c>
      <c r="W34">
        <v>15</v>
      </c>
      <c r="X34">
        <v>1</v>
      </c>
      <c r="Y34">
        <v>8</v>
      </c>
      <c r="Z34">
        <v>15</v>
      </c>
      <c r="AA34" t="s">
        <v>49</v>
      </c>
      <c r="AB34" t="s">
        <v>49</v>
      </c>
      <c r="AC34">
        <v>0.78571428571428503</v>
      </c>
      <c r="AD34">
        <v>0.90476190476190399</v>
      </c>
      <c r="AE34">
        <v>0.84523809523809501</v>
      </c>
      <c r="AF34">
        <v>0.88095238095238004</v>
      </c>
      <c r="AG34">
        <v>0.90476190476190399</v>
      </c>
      <c r="AH34">
        <v>0.89285714285714202</v>
      </c>
      <c r="AI34">
        <v>2.6015625000000101E-2</v>
      </c>
      <c r="AJ34">
        <v>0.39718750000000103</v>
      </c>
      <c r="AK34">
        <v>0.5</v>
      </c>
      <c r="AL34">
        <v>0.5</v>
      </c>
      <c r="AM34">
        <v>17.467121514289001</v>
      </c>
      <c r="AN34">
        <v>8.7779270634649897</v>
      </c>
      <c r="AO34">
        <v>0.37117187499999998</v>
      </c>
      <c r="AP34">
        <v>4.7619047619047498E-2</v>
      </c>
      <c r="AQ34" t="s">
        <v>146</v>
      </c>
      <c r="AR34" t="s">
        <v>147</v>
      </c>
      <c r="AS34">
        <v>14</v>
      </c>
    </row>
    <row r="35" spans="1:45" x14ac:dyDescent="0.35">
      <c r="A35" t="s">
        <v>148</v>
      </c>
      <c r="B35" t="s">
        <v>46</v>
      </c>
      <c r="C35">
        <v>2</v>
      </c>
      <c r="D35">
        <v>3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 t="s">
        <v>47</v>
      </c>
      <c r="T35" t="s">
        <v>48</v>
      </c>
      <c r="U35">
        <v>1</v>
      </c>
      <c r="V35">
        <v>8</v>
      </c>
      <c r="W35">
        <v>15</v>
      </c>
      <c r="X35">
        <v>1</v>
      </c>
      <c r="Y35">
        <v>8</v>
      </c>
      <c r="Z35">
        <v>15</v>
      </c>
      <c r="AA35" t="s">
        <v>49</v>
      </c>
      <c r="AB35" t="s">
        <v>49</v>
      </c>
      <c r="AC35">
        <v>0.61904761904761896</v>
      </c>
      <c r="AD35">
        <v>0.85714285714285698</v>
      </c>
      <c r="AE35">
        <v>0.73809523809523803</v>
      </c>
      <c r="AF35">
        <v>0.90476190476190399</v>
      </c>
      <c r="AG35">
        <v>0.92857142857142805</v>
      </c>
      <c r="AH35">
        <v>0.91666666666666596</v>
      </c>
      <c r="AI35">
        <v>1.7812500000000099E-2</v>
      </c>
      <c r="AJ35">
        <v>20.574999999999999</v>
      </c>
      <c r="AK35">
        <v>0.5</v>
      </c>
      <c r="AL35">
        <v>0.5</v>
      </c>
      <c r="AM35">
        <v>18.151315278907799</v>
      </c>
      <c r="AN35">
        <v>9.25</v>
      </c>
      <c r="AO35">
        <v>20.557187500000001</v>
      </c>
      <c r="AP35">
        <v>0.17857142857142799</v>
      </c>
      <c r="AQ35" t="s">
        <v>149</v>
      </c>
      <c r="AR35" t="s">
        <v>150</v>
      </c>
      <c r="AS35">
        <v>14</v>
      </c>
    </row>
    <row r="36" spans="1:45" x14ac:dyDescent="0.35">
      <c r="A36" t="s">
        <v>151</v>
      </c>
      <c r="B36" t="s">
        <v>46</v>
      </c>
      <c r="C36">
        <v>2</v>
      </c>
      <c r="D36">
        <v>2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 t="s">
        <v>47</v>
      </c>
      <c r="T36" t="s">
        <v>48</v>
      </c>
      <c r="U36">
        <v>1</v>
      </c>
      <c r="V36">
        <v>8</v>
      </c>
      <c r="W36">
        <v>15</v>
      </c>
      <c r="X36">
        <v>1</v>
      </c>
      <c r="Y36">
        <v>8</v>
      </c>
      <c r="Z36">
        <v>15</v>
      </c>
      <c r="AA36" t="s">
        <v>49</v>
      </c>
      <c r="AB36" t="s">
        <v>49</v>
      </c>
      <c r="AC36">
        <v>0.85714285714285698</v>
      </c>
      <c r="AD36">
        <v>0.92857142857142805</v>
      </c>
      <c r="AE36">
        <v>0.89285714285714202</v>
      </c>
      <c r="AF36">
        <v>0.90476190476190399</v>
      </c>
      <c r="AG36">
        <v>0.90476190476190399</v>
      </c>
      <c r="AH36">
        <v>0.90476190476190399</v>
      </c>
      <c r="AI36">
        <v>5.1406250000000098E-2</v>
      </c>
      <c r="AJ36">
        <v>0.33554687500000002</v>
      </c>
      <c r="AK36">
        <v>0.5</v>
      </c>
      <c r="AL36">
        <v>0.5</v>
      </c>
      <c r="AM36">
        <v>9.2777993031165007</v>
      </c>
      <c r="AN36">
        <v>7.9977082612263297</v>
      </c>
      <c r="AO36">
        <v>0.28414062499999998</v>
      </c>
      <c r="AP36">
        <v>1.1904761904761901E-2</v>
      </c>
      <c r="AQ36" t="s">
        <v>152</v>
      </c>
      <c r="AR36" t="s">
        <v>153</v>
      </c>
      <c r="AS36">
        <v>14</v>
      </c>
    </row>
    <row r="37" spans="1:45" x14ac:dyDescent="0.35">
      <c r="A37" t="s">
        <v>154</v>
      </c>
      <c r="B37" t="s">
        <v>46</v>
      </c>
      <c r="C37">
        <v>2</v>
      </c>
      <c r="D37">
        <v>3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 t="s">
        <v>47</v>
      </c>
      <c r="T37" t="s">
        <v>48</v>
      </c>
      <c r="U37">
        <v>1</v>
      </c>
      <c r="V37">
        <v>8</v>
      </c>
      <c r="W37">
        <v>15</v>
      </c>
      <c r="X37">
        <v>1</v>
      </c>
      <c r="Y37">
        <v>8</v>
      </c>
      <c r="Z37">
        <v>15</v>
      </c>
      <c r="AA37" t="s">
        <v>49</v>
      </c>
      <c r="AB37" t="s">
        <v>49</v>
      </c>
      <c r="AC37">
        <v>0.69047619047619002</v>
      </c>
      <c r="AD37">
        <v>0.83333333333333304</v>
      </c>
      <c r="AE37">
        <v>0.76190476190476097</v>
      </c>
      <c r="AF37">
        <v>0.80952380952380898</v>
      </c>
      <c r="AG37">
        <v>0.90476190476190399</v>
      </c>
      <c r="AH37">
        <v>0.85714285714285698</v>
      </c>
      <c r="AI37">
        <v>1.52343750000001E-2</v>
      </c>
      <c r="AJ37">
        <v>4.21875000000001E-2</v>
      </c>
      <c r="AK37">
        <v>0.5</v>
      </c>
      <c r="AL37">
        <v>0.5</v>
      </c>
      <c r="AM37">
        <v>23.0994683141816</v>
      </c>
      <c r="AN37">
        <v>12.289243765501499</v>
      </c>
      <c r="AO37">
        <v>2.6953124999999901E-2</v>
      </c>
      <c r="AP37">
        <v>9.5238095238095302E-2</v>
      </c>
      <c r="AQ37" t="s">
        <v>155</v>
      </c>
      <c r="AR37" t="s">
        <v>156</v>
      </c>
      <c r="AS37">
        <v>16</v>
      </c>
    </row>
    <row r="38" spans="1:45" x14ac:dyDescent="0.35">
      <c r="A38" t="s">
        <v>157</v>
      </c>
      <c r="B38" t="s">
        <v>46</v>
      </c>
      <c r="C38">
        <v>2</v>
      </c>
      <c r="D38">
        <v>2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 t="s">
        <v>47</v>
      </c>
      <c r="T38" t="s">
        <v>48</v>
      </c>
      <c r="U38">
        <v>1</v>
      </c>
      <c r="V38">
        <v>8</v>
      </c>
      <c r="W38">
        <v>15</v>
      </c>
      <c r="X38">
        <v>1</v>
      </c>
      <c r="Y38">
        <v>8</v>
      </c>
      <c r="Z38">
        <v>15</v>
      </c>
      <c r="AA38" t="s">
        <v>49</v>
      </c>
      <c r="AB38" t="s">
        <v>49</v>
      </c>
      <c r="AC38">
        <v>0.88095238095238004</v>
      </c>
      <c r="AD38">
        <v>0.88095238095238004</v>
      </c>
      <c r="AE38">
        <v>0.88095238095238004</v>
      </c>
      <c r="AF38">
        <v>0.90476190476190399</v>
      </c>
      <c r="AG38">
        <v>0.92857142857142805</v>
      </c>
      <c r="AH38">
        <v>0.91666666666666596</v>
      </c>
      <c r="AI38">
        <v>7.2968749999999999E-2</v>
      </c>
      <c r="AJ38">
        <v>0.171171875</v>
      </c>
      <c r="AK38">
        <v>0.5</v>
      </c>
      <c r="AL38">
        <v>0.5</v>
      </c>
      <c r="AM38">
        <v>11.1028686863489</v>
      </c>
      <c r="AN38">
        <v>5.7615443006756299</v>
      </c>
      <c r="AO38">
        <v>9.8203125000000197E-2</v>
      </c>
      <c r="AP38">
        <v>3.5714285714285803E-2</v>
      </c>
      <c r="AQ38" t="s">
        <v>158</v>
      </c>
      <c r="AR38" t="s">
        <v>159</v>
      </c>
      <c r="AS38">
        <v>17</v>
      </c>
    </row>
    <row r="39" spans="1:45" x14ac:dyDescent="0.35">
      <c r="A39" t="s">
        <v>160</v>
      </c>
      <c r="B39" t="s">
        <v>46</v>
      </c>
      <c r="C39">
        <v>2</v>
      </c>
      <c r="D39">
        <v>2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 t="s">
        <v>47</v>
      </c>
      <c r="T39" t="s">
        <v>48</v>
      </c>
      <c r="U39">
        <v>1</v>
      </c>
      <c r="V39">
        <v>8</v>
      </c>
      <c r="W39">
        <v>15</v>
      </c>
      <c r="X39">
        <v>1</v>
      </c>
      <c r="Y39">
        <v>8</v>
      </c>
      <c r="Z39">
        <v>15</v>
      </c>
      <c r="AA39" t="s">
        <v>49</v>
      </c>
      <c r="AB39" t="s">
        <v>49</v>
      </c>
      <c r="AC39">
        <v>0.69047619047619002</v>
      </c>
      <c r="AD39">
        <v>0.76190476190476097</v>
      </c>
      <c r="AE39">
        <v>0.72619047619047605</v>
      </c>
      <c r="AF39">
        <v>0.90476190476190399</v>
      </c>
      <c r="AG39">
        <v>0.92857142857142805</v>
      </c>
      <c r="AH39">
        <v>0.91666666666666596</v>
      </c>
      <c r="AI39">
        <v>1.50000000000001E-2</v>
      </c>
      <c r="AJ39">
        <v>20.574999999999999</v>
      </c>
      <c r="AK39">
        <v>0.5</v>
      </c>
      <c r="AL39">
        <v>0.5</v>
      </c>
      <c r="AM39">
        <v>20.315883196255999</v>
      </c>
      <c r="AN39">
        <v>6.25</v>
      </c>
      <c r="AO39">
        <v>20.56</v>
      </c>
      <c r="AP39">
        <v>0.19047619047618999</v>
      </c>
      <c r="AQ39" t="s">
        <v>161</v>
      </c>
      <c r="AR39" t="s">
        <v>162</v>
      </c>
      <c r="AS39">
        <v>14</v>
      </c>
    </row>
    <row r="40" spans="1:45" x14ac:dyDescent="0.35">
      <c r="A40" t="s">
        <v>163</v>
      </c>
      <c r="B40" t="s">
        <v>46</v>
      </c>
      <c r="C40">
        <v>2</v>
      </c>
      <c r="D40">
        <v>2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 t="s">
        <v>47</v>
      </c>
      <c r="T40" t="s">
        <v>48</v>
      </c>
      <c r="U40">
        <v>1</v>
      </c>
      <c r="V40">
        <v>8</v>
      </c>
      <c r="W40">
        <v>15</v>
      </c>
      <c r="X40">
        <v>1</v>
      </c>
      <c r="Y40">
        <v>8</v>
      </c>
      <c r="Z40">
        <v>15</v>
      </c>
      <c r="AA40" t="s">
        <v>49</v>
      </c>
      <c r="AB40" t="s">
        <v>49</v>
      </c>
      <c r="AC40">
        <v>0.71428571428571397</v>
      </c>
      <c r="AD40">
        <v>0.90476190476190399</v>
      </c>
      <c r="AE40">
        <v>0.80952380952380898</v>
      </c>
      <c r="AF40">
        <v>0.92857142857142805</v>
      </c>
      <c r="AG40">
        <v>0.92857142857142805</v>
      </c>
      <c r="AH40">
        <v>0.92857142857142805</v>
      </c>
      <c r="AI40">
        <v>2.7421875000000099E-2</v>
      </c>
      <c r="AJ40">
        <v>0.33882812499999998</v>
      </c>
      <c r="AK40">
        <v>0.5</v>
      </c>
      <c r="AL40">
        <v>0.5</v>
      </c>
      <c r="AM40">
        <v>12.2508759189384</v>
      </c>
      <c r="AN40">
        <v>6.2493345486248799</v>
      </c>
      <c r="AO40">
        <v>0.31140625</v>
      </c>
      <c r="AP40">
        <v>0.119047619047619</v>
      </c>
      <c r="AQ40" t="s">
        <v>164</v>
      </c>
      <c r="AR40" t="s">
        <v>165</v>
      </c>
      <c r="AS40">
        <v>9</v>
      </c>
    </row>
    <row r="41" spans="1:45" x14ac:dyDescent="0.35">
      <c r="A41" t="s">
        <v>166</v>
      </c>
      <c r="B41" t="s">
        <v>46</v>
      </c>
      <c r="C41">
        <v>2</v>
      </c>
      <c r="D41">
        <v>2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 t="s">
        <v>47</v>
      </c>
      <c r="T41" t="s">
        <v>48</v>
      </c>
      <c r="U41">
        <v>1</v>
      </c>
      <c r="V41">
        <v>8</v>
      </c>
      <c r="W41">
        <v>15</v>
      </c>
      <c r="X41">
        <v>1</v>
      </c>
      <c r="Y41">
        <v>8</v>
      </c>
      <c r="Z41">
        <v>15</v>
      </c>
      <c r="AA41" t="s">
        <v>49</v>
      </c>
      <c r="AB41" t="s">
        <v>49</v>
      </c>
      <c r="AC41">
        <v>0.73809523809523803</v>
      </c>
      <c r="AD41">
        <v>0.88095238095238004</v>
      </c>
      <c r="AE41">
        <v>0.80952380952380898</v>
      </c>
      <c r="AF41">
        <v>0.90476190476190399</v>
      </c>
      <c r="AG41">
        <v>1</v>
      </c>
      <c r="AH41">
        <v>0.952380952380952</v>
      </c>
      <c r="AI41">
        <v>2.7812500000000101E-2</v>
      </c>
      <c r="AJ41">
        <v>0.12328125</v>
      </c>
      <c r="AK41">
        <v>0.5</v>
      </c>
      <c r="AL41">
        <v>0.5</v>
      </c>
      <c r="AM41">
        <v>14.432735808074</v>
      </c>
      <c r="AN41">
        <v>4.1663059761865897</v>
      </c>
      <c r="AO41">
        <v>9.5468749999999894E-2</v>
      </c>
      <c r="AP41">
        <v>0.14285714285714199</v>
      </c>
      <c r="AQ41" t="s">
        <v>167</v>
      </c>
      <c r="AR41" t="s">
        <v>168</v>
      </c>
      <c r="AS41">
        <v>13</v>
      </c>
    </row>
    <row r="42" spans="1:45" x14ac:dyDescent="0.35">
      <c r="A42" t="s">
        <v>169</v>
      </c>
      <c r="B42" t="s">
        <v>46</v>
      </c>
      <c r="C42">
        <v>2</v>
      </c>
      <c r="D42">
        <v>2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 t="s">
        <v>47</v>
      </c>
      <c r="T42" t="s">
        <v>48</v>
      </c>
      <c r="U42">
        <v>14</v>
      </c>
      <c r="V42">
        <v>9</v>
      </c>
      <c r="W42">
        <v>4</v>
      </c>
      <c r="X42">
        <v>14</v>
      </c>
      <c r="Y42">
        <v>9</v>
      </c>
      <c r="Z42">
        <v>4</v>
      </c>
      <c r="AA42" t="s">
        <v>49</v>
      </c>
      <c r="AB42" t="s">
        <v>49</v>
      </c>
      <c r="AC42">
        <v>0.85714285714285698</v>
      </c>
      <c r="AD42">
        <v>0.97560975609756095</v>
      </c>
      <c r="AE42">
        <v>0.91637630662020897</v>
      </c>
      <c r="AF42">
        <v>0.73809523809523803</v>
      </c>
      <c r="AG42">
        <v>0.97619047619047605</v>
      </c>
      <c r="AH42">
        <v>0.85714285714285698</v>
      </c>
      <c r="AI42">
        <v>0.177890625</v>
      </c>
      <c r="AJ42">
        <v>3.7187500000000102E-2</v>
      </c>
      <c r="AK42">
        <v>0.5</v>
      </c>
      <c r="AL42">
        <v>0.5</v>
      </c>
      <c r="AM42">
        <v>5.7081258197243496</v>
      </c>
      <c r="AN42">
        <v>9.3751365229618902</v>
      </c>
      <c r="AO42">
        <v>-0.14070312500000001</v>
      </c>
      <c r="AP42">
        <v>-5.9233449477351797E-2</v>
      </c>
      <c r="AQ42" t="s">
        <v>170</v>
      </c>
      <c r="AR42" t="s">
        <v>171</v>
      </c>
      <c r="AS42">
        <v>14</v>
      </c>
    </row>
    <row r="43" spans="1:45" x14ac:dyDescent="0.35">
      <c r="A43" t="s">
        <v>172</v>
      </c>
      <c r="B43" t="s">
        <v>46</v>
      </c>
      <c r="C43">
        <v>2</v>
      </c>
      <c r="D43">
        <v>3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 t="s">
        <v>47</v>
      </c>
      <c r="T43" t="s">
        <v>48</v>
      </c>
      <c r="U43">
        <v>14</v>
      </c>
      <c r="V43">
        <v>9</v>
      </c>
      <c r="W43">
        <v>4</v>
      </c>
      <c r="X43">
        <v>14</v>
      </c>
      <c r="Y43">
        <v>9</v>
      </c>
      <c r="Z43">
        <v>4</v>
      </c>
      <c r="AA43" t="s">
        <v>49</v>
      </c>
      <c r="AB43" t="s">
        <v>49</v>
      </c>
      <c r="AC43">
        <v>0.78571428571428503</v>
      </c>
      <c r="AD43">
        <v>0.88095238095238004</v>
      </c>
      <c r="AE43">
        <v>0.83333333333333304</v>
      </c>
      <c r="AF43">
        <v>0.78571428571428503</v>
      </c>
      <c r="AG43">
        <v>0.76190476190476097</v>
      </c>
      <c r="AH43">
        <v>0.77380952380952295</v>
      </c>
      <c r="AI43">
        <v>3.5703125000000099E-2</v>
      </c>
      <c r="AJ43">
        <v>2.52343750000001E-2</v>
      </c>
      <c r="AK43">
        <v>0.5</v>
      </c>
      <c r="AL43">
        <v>0.5</v>
      </c>
      <c r="AM43">
        <v>14.694131759076299</v>
      </c>
      <c r="AN43">
        <v>15.735126344417001</v>
      </c>
      <c r="AO43">
        <v>-1.04687499999999E-2</v>
      </c>
      <c r="AP43">
        <v>-5.95238095238095E-2</v>
      </c>
      <c r="AQ43" t="s">
        <v>173</v>
      </c>
      <c r="AR43" t="s">
        <v>174</v>
      </c>
      <c r="AS43">
        <v>14</v>
      </c>
    </row>
    <row r="44" spans="1:45" x14ac:dyDescent="0.35">
      <c r="A44" s="1" t="s">
        <v>175</v>
      </c>
      <c r="B44" t="s">
        <v>46</v>
      </c>
      <c r="C44">
        <v>2</v>
      </c>
      <c r="D44">
        <v>2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 t="s">
        <v>47</v>
      </c>
      <c r="T44" t="s">
        <v>48</v>
      </c>
      <c r="U44">
        <v>14</v>
      </c>
      <c r="V44">
        <v>9</v>
      </c>
      <c r="W44">
        <v>4</v>
      </c>
      <c r="X44">
        <v>14</v>
      </c>
      <c r="Y44">
        <v>9</v>
      </c>
      <c r="Z44">
        <v>4</v>
      </c>
      <c r="AA44" t="s">
        <v>49</v>
      </c>
      <c r="AB44" t="s">
        <v>49</v>
      </c>
      <c r="AC44">
        <v>0.73809523809523803</v>
      </c>
      <c r="AD44">
        <v>0.80952380952380898</v>
      </c>
      <c r="AE44">
        <v>0.77380952380952295</v>
      </c>
      <c r="AF44">
        <v>0.90476190476190399</v>
      </c>
      <c r="AG44">
        <v>0.952380952380952</v>
      </c>
      <c r="AH44">
        <v>0.92857142857142805</v>
      </c>
      <c r="AI44">
        <v>1.4296875000000099E-2</v>
      </c>
      <c r="AJ44">
        <v>0.25382812500000002</v>
      </c>
      <c r="AK44">
        <v>0.5</v>
      </c>
      <c r="AL44">
        <v>0.5</v>
      </c>
      <c r="AM44">
        <v>25.342665305547399</v>
      </c>
      <c r="AN44">
        <v>4.7509576138274898</v>
      </c>
      <c r="AO44">
        <v>0.23953125</v>
      </c>
      <c r="AP44">
        <v>0.15476190476190399</v>
      </c>
      <c r="AQ44" t="s">
        <v>176</v>
      </c>
      <c r="AR44" t="s">
        <v>177</v>
      </c>
      <c r="AS44">
        <v>14</v>
      </c>
    </row>
    <row r="45" spans="1:45" x14ac:dyDescent="0.35">
      <c r="A45" t="s">
        <v>178</v>
      </c>
      <c r="B45" t="s">
        <v>46</v>
      </c>
      <c r="C45">
        <v>2</v>
      </c>
      <c r="D45">
        <v>2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 t="s">
        <v>47</v>
      </c>
      <c r="T45" t="s">
        <v>48</v>
      </c>
      <c r="U45">
        <v>14</v>
      </c>
      <c r="V45">
        <v>9</v>
      </c>
      <c r="W45">
        <v>4</v>
      </c>
      <c r="X45">
        <v>14</v>
      </c>
      <c r="Y45">
        <v>9</v>
      </c>
      <c r="Z45">
        <v>4</v>
      </c>
      <c r="AA45" t="s">
        <v>49</v>
      </c>
      <c r="AB45" t="s">
        <v>49</v>
      </c>
      <c r="AC45">
        <v>0.73170731707317005</v>
      </c>
      <c r="AD45">
        <v>0.88095238095238004</v>
      </c>
      <c r="AE45">
        <v>0.80632984901277505</v>
      </c>
      <c r="AF45">
        <v>0.85714285714285698</v>
      </c>
      <c r="AG45">
        <v>1</v>
      </c>
      <c r="AH45">
        <v>0.92857142857142805</v>
      </c>
      <c r="AI45">
        <v>2.49218750000001E-2</v>
      </c>
      <c r="AJ45">
        <v>0.116015625</v>
      </c>
      <c r="AK45">
        <v>0.5</v>
      </c>
      <c r="AL45">
        <v>0.5</v>
      </c>
      <c r="AM45">
        <v>14.3585759847498</v>
      </c>
      <c r="AN45">
        <v>3.9041083552097602</v>
      </c>
      <c r="AO45">
        <v>9.1093749999999904E-2</v>
      </c>
      <c r="AP45">
        <v>0.122241579558652</v>
      </c>
      <c r="AQ45" t="s">
        <v>179</v>
      </c>
      <c r="AR45" t="s">
        <v>180</v>
      </c>
      <c r="AS45">
        <v>14</v>
      </c>
    </row>
    <row r="46" spans="1:45" x14ac:dyDescent="0.35">
      <c r="A46" t="s">
        <v>181</v>
      </c>
      <c r="B46" t="s">
        <v>46</v>
      </c>
      <c r="C46">
        <v>2</v>
      </c>
      <c r="D46">
        <v>2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 t="s">
        <v>47</v>
      </c>
      <c r="T46" t="s">
        <v>48</v>
      </c>
      <c r="U46">
        <v>14</v>
      </c>
      <c r="V46">
        <v>9</v>
      </c>
      <c r="W46">
        <v>4</v>
      </c>
      <c r="X46">
        <v>14</v>
      </c>
      <c r="Y46">
        <v>9</v>
      </c>
      <c r="Z46">
        <v>4</v>
      </c>
      <c r="AA46" t="s">
        <v>49</v>
      </c>
      <c r="AB46" t="s">
        <v>49</v>
      </c>
      <c r="AC46">
        <v>0.78571428571428503</v>
      </c>
      <c r="AD46">
        <v>0.92682926829268297</v>
      </c>
      <c r="AE46">
        <v>0.856271777003484</v>
      </c>
      <c r="AF46">
        <v>0.80952380952380898</v>
      </c>
      <c r="AG46">
        <v>0.952380952380952</v>
      </c>
      <c r="AH46">
        <v>0.88095238095238004</v>
      </c>
      <c r="AI46">
        <v>3.5703125000000099E-2</v>
      </c>
      <c r="AJ46">
        <v>5.828125E-2</v>
      </c>
      <c r="AK46">
        <v>0.5</v>
      </c>
      <c r="AL46">
        <v>0.5</v>
      </c>
      <c r="AM46">
        <v>10.7542738216668</v>
      </c>
      <c r="AN46">
        <v>6.9973237472564804</v>
      </c>
      <c r="AO46">
        <v>2.25781249999999E-2</v>
      </c>
      <c r="AP46">
        <v>2.4680603948896498E-2</v>
      </c>
      <c r="AQ46" t="s">
        <v>182</v>
      </c>
      <c r="AR46" t="s">
        <v>183</v>
      </c>
      <c r="AS46">
        <v>15</v>
      </c>
    </row>
    <row r="47" spans="1:45" x14ac:dyDescent="0.35">
      <c r="A47" t="s">
        <v>184</v>
      </c>
      <c r="B47" t="s">
        <v>46</v>
      </c>
      <c r="C47">
        <v>2</v>
      </c>
      <c r="D47">
        <v>2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 t="s">
        <v>47</v>
      </c>
      <c r="T47" t="s">
        <v>48</v>
      </c>
      <c r="U47">
        <v>14</v>
      </c>
      <c r="V47">
        <v>9</v>
      </c>
      <c r="W47">
        <v>4</v>
      </c>
      <c r="X47">
        <v>14</v>
      </c>
      <c r="Y47">
        <v>9</v>
      </c>
      <c r="Z47">
        <v>4</v>
      </c>
      <c r="AA47" t="s">
        <v>49</v>
      </c>
      <c r="AB47" t="s">
        <v>49</v>
      </c>
      <c r="AC47">
        <v>0.52380952380952295</v>
      </c>
      <c r="AD47">
        <v>0.952380952380952</v>
      </c>
      <c r="AE47">
        <v>0.73809523809523803</v>
      </c>
      <c r="AF47">
        <v>0.90476190476190399</v>
      </c>
      <c r="AG47">
        <v>0.952380952380952</v>
      </c>
      <c r="AH47">
        <v>0.92857142857142805</v>
      </c>
      <c r="AI47">
        <v>2.03906250000001E-2</v>
      </c>
      <c r="AJ47">
        <v>20.574999999999999</v>
      </c>
      <c r="AK47">
        <v>0.5</v>
      </c>
      <c r="AL47">
        <v>0.5</v>
      </c>
      <c r="AM47">
        <v>13.505854353017099</v>
      </c>
      <c r="AN47">
        <v>5.25</v>
      </c>
      <c r="AO47">
        <v>20.554609374999998</v>
      </c>
      <c r="AP47">
        <v>0.19047619047618999</v>
      </c>
      <c r="AQ47" t="s">
        <v>185</v>
      </c>
      <c r="AR47" t="s">
        <v>186</v>
      </c>
      <c r="AS47">
        <v>15</v>
      </c>
    </row>
    <row r="48" spans="1:45" x14ac:dyDescent="0.35">
      <c r="A48" t="s">
        <v>187</v>
      </c>
      <c r="B48" t="s">
        <v>46</v>
      </c>
      <c r="C48">
        <v>2</v>
      </c>
      <c r="D48">
        <v>2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 t="s">
        <v>47</v>
      </c>
      <c r="T48" t="s">
        <v>48</v>
      </c>
      <c r="U48">
        <v>14</v>
      </c>
      <c r="V48">
        <v>9</v>
      </c>
      <c r="W48">
        <v>4</v>
      </c>
      <c r="X48">
        <v>14</v>
      </c>
      <c r="Y48">
        <v>9</v>
      </c>
      <c r="Z48">
        <v>4</v>
      </c>
      <c r="AA48" t="s">
        <v>49</v>
      </c>
      <c r="AB48" t="s">
        <v>49</v>
      </c>
      <c r="AC48">
        <v>0.88095238095238004</v>
      </c>
      <c r="AD48">
        <v>0.88095238095238004</v>
      </c>
      <c r="AE48">
        <v>0.88095238095238004</v>
      </c>
      <c r="AF48">
        <v>0.92857142857142805</v>
      </c>
      <c r="AG48">
        <v>0.97619047619047605</v>
      </c>
      <c r="AH48">
        <v>0.952380952380952</v>
      </c>
      <c r="AI48">
        <v>20.574999999999999</v>
      </c>
      <c r="AJ48">
        <v>0.11820312500000001</v>
      </c>
      <c r="AK48">
        <v>0.5</v>
      </c>
      <c r="AL48">
        <v>0.5</v>
      </c>
      <c r="AM48">
        <v>12.25</v>
      </c>
      <c r="AN48">
        <v>4.0532002137336702</v>
      </c>
      <c r="AO48">
        <v>-20.456796874999998</v>
      </c>
      <c r="AP48">
        <v>7.1428571428571397E-2</v>
      </c>
      <c r="AQ48" t="s">
        <v>188</v>
      </c>
      <c r="AR48" t="s">
        <v>189</v>
      </c>
      <c r="AS48">
        <v>18</v>
      </c>
    </row>
    <row r="49" spans="1:45" x14ac:dyDescent="0.35">
      <c r="A49" t="s">
        <v>190</v>
      </c>
      <c r="B49" t="s">
        <v>46</v>
      </c>
      <c r="C49">
        <v>2</v>
      </c>
      <c r="D49">
        <v>2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 t="s">
        <v>47</v>
      </c>
      <c r="T49" t="s">
        <v>48</v>
      </c>
      <c r="U49">
        <v>14</v>
      </c>
      <c r="V49">
        <v>9</v>
      </c>
      <c r="W49">
        <v>4</v>
      </c>
      <c r="X49">
        <v>14</v>
      </c>
      <c r="Y49">
        <v>9</v>
      </c>
      <c r="Z49">
        <v>4</v>
      </c>
      <c r="AA49" t="s">
        <v>49</v>
      </c>
      <c r="AB49" t="s">
        <v>49</v>
      </c>
      <c r="AC49">
        <v>0.82926829268292601</v>
      </c>
      <c r="AD49">
        <v>0.83333333333333304</v>
      </c>
      <c r="AE49">
        <v>0.83130081300812997</v>
      </c>
      <c r="AF49">
        <v>0.92857142857142805</v>
      </c>
      <c r="AG49">
        <v>0.92857142857142805</v>
      </c>
      <c r="AH49">
        <v>0.92857142857142805</v>
      </c>
      <c r="AI49">
        <v>3.85937500000001E-2</v>
      </c>
      <c r="AJ49">
        <v>20.574999999999999</v>
      </c>
      <c r="AK49">
        <v>0.5</v>
      </c>
      <c r="AL49">
        <v>0.5</v>
      </c>
      <c r="AM49">
        <v>13.5875842219621</v>
      </c>
      <c r="AN49">
        <v>6.25</v>
      </c>
      <c r="AO49">
        <v>20.536406249999999</v>
      </c>
      <c r="AP49">
        <v>9.7270615563298496E-2</v>
      </c>
      <c r="AQ49" t="s">
        <v>191</v>
      </c>
      <c r="AR49" t="s">
        <v>192</v>
      </c>
      <c r="AS49">
        <v>13</v>
      </c>
    </row>
    <row r="50" spans="1:45" x14ac:dyDescent="0.35">
      <c r="A50" t="s">
        <v>193</v>
      </c>
      <c r="B50" t="s">
        <v>46</v>
      </c>
      <c r="C50">
        <v>2</v>
      </c>
      <c r="D50">
        <v>2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 t="s">
        <v>48</v>
      </c>
      <c r="T50" t="s">
        <v>47</v>
      </c>
      <c r="U50">
        <v>1</v>
      </c>
      <c r="V50">
        <v>8</v>
      </c>
      <c r="W50">
        <v>15</v>
      </c>
      <c r="X50">
        <v>1</v>
      </c>
      <c r="Y50">
        <v>8</v>
      </c>
      <c r="Z50">
        <v>15</v>
      </c>
      <c r="AA50" t="s">
        <v>49</v>
      </c>
      <c r="AB50" t="s">
        <v>49</v>
      </c>
      <c r="AC50">
        <v>0.92857142857142805</v>
      </c>
      <c r="AD50">
        <v>0.97619047619047605</v>
      </c>
      <c r="AE50">
        <v>0.952380952380952</v>
      </c>
      <c r="AF50">
        <v>0.92857142857142805</v>
      </c>
      <c r="AG50">
        <v>0.952380952380952</v>
      </c>
      <c r="AH50">
        <v>0.94047619047619002</v>
      </c>
      <c r="AI50">
        <v>0.34640625000000003</v>
      </c>
      <c r="AJ50">
        <v>0.23164062499999999</v>
      </c>
      <c r="AK50">
        <v>0.5</v>
      </c>
      <c r="AL50">
        <v>0.5</v>
      </c>
      <c r="AM50">
        <v>3.9999833577125399</v>
      </c>
      <c r="AN50">
        <v>3.6318971433678402</v>
      </c>
      <c r="AO50">
        <v>-0.114765625</v>
      </c>
      <c r="AP50">
        <v>-1.19047619047618E-2</v>
      </c>
      <c r="AQ50" t="s">
        <v>194</v>
      </c>
      <c r="AR50" t="s">
        <v>195</v>
      </c>
      <c r="AS50">
        <v>11</v>
      </c>
    </row>
    <row r="51" spans="1:45" x14ac:dyDescent="0.35">
      <c r="A51" t="s">
        <v>196</v>
      </c>
      <c r="B51" t="s">
        <v>46</v>
      </c>
      <c r="C51">
        <v>2</v>
      </c>
      <c r="D51">
        <v>2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 t="s">
        <v>48</v>
      </c>
      <c r="T51" t="s">
        <v>47</v>
      </c>
      <c r="U51">
        <v>1</v>
      </c>
      <c r="V51">
        <v>8</v>
      </c>
      <c r="W51">
        <v>15</v>
      </c>
      <c r="X51">
        <v>1</v>
      </c>
      <c r="Y51">
        <v>8</v>
      </c>
      <c r="Z51">
        <v>15</v>
      </c>
      <c r="AA51" t="s">
        <v>49</v>
      </c>
      <c r="AB51" t="s">
        <v>49</v>
      </c>
      <c r="AC51">
        <v>0.76190476190476097</v>
      </c>
      <c r="AD51">
        <v>0.90476190476190399</v>
      </c>
      <c r="AE51">
        <v>0.83333333333333304</v>
      </c>
      <c r="AF51">
        <v>0.88095238095238004</v>
      </c>
      <c r="AG51">
        <v>0.90476190476190399</v>
      </c>
      <c r="AH51">
        <v>0.89285714285714202</v>
      </c>
      <c r="AI51">
        <v>3.9375000000000097E-2</v>
      </c>
      <c r="AJ51">
        <v>7.6093750000000002E-2</v>
      </c>
      <c r="AK51">
        <v>0.5</v>
      </c>
      <c r="AL51">
        <v>0.5</v>
      </c>
      <c r="AM51">
        <v>10.3575766831413</v>
      </c>
      <c r="AN51">
        <v>8.5138432414338592</v>
      </c>
      <c r="AO51">
        <v>3.6718749999999897E-2</v>
      </c>
      <c r="AP51">
        <v>5.95238095238095E-2</v>
      </c>
      <c r="AQ51" t="s">
        <v>197</v>
      </c>
      <c r="AR51" t="s">
        <v>198</v>
      </c>
      <c r="AS51">
        <v>14</v>
      </c>
    </row>
    <row r="52" spans="1:45" x14ac:dyDescent="0.35">
      <c r="A52" t="s">
        <v>199</v>
      </c>
      <c r="B52" t="s">
        <v>46</v>
      </c>
      <c r="C52">
        <v>2</v>
      </c>
      <c r="D52">
        <v>4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 t="s">
        <v>48</v>
      </c>
      <c r="T52" t="s">
        <v>47</v>
      </c>
      <c r="U52">
        <v>1</v>
      </c>
      <c r="V52">
        <v>8</v>
      </c>
      <c r="W52">
        <v>15</v>
      </c>
      <c r="X52">
        <v>1</v>
      </c>
      <c r="Y52">
        <v>8</v>
      </c>
      <c r="Z52">
        <v>15</v>
      </c>
      <c r="AA52" t="s">
        <v>49</v>
      </c>
      <c r="AB52" t="s">
        <v>49</v>
      </c>
      <c r="AC52">
        <v>0.76190476190476097</v>
      </c>
      <c r="AD52">
        <v>0.88095238095238004</v>
      </c>
      <c r="AE52">
        <v>0.82142857142857095</v>
      </c>
      <c r="AF52">
        <v>0.83333333333333304</v>
      </c>
      <c r="AG52">
        <v>0.92857142857142805</v>
      </c>
      <c r="AH52">
        <v>0.88095238095238004</v>
      </c>
      <c r="AI52">
        <v>2.8593750000000102E-2</v>
      </c>
      <c r="AJ52">
        <v>3.7031250000000099E-2</v>
      </c>
      <c r="AK52">
        <v>0.5</v>
      </c>
      <c r="AL52">
        <v>0.5</v>
      </c>
      <c r="AM52">
        <v>12.380975954148299</v>
      </c>
      <c r="AN52">
        <v>18.367054413319899</v>
      </c>
      <c r="AO52">
        <v>8.4374999999999797E-3</v>
      </c>
      <c r="AP52">
        <v>5.95238095238095E-2</v>
      </c>
      <c r="AQ52" t="s">
        <v>200</v>
      </c>
      <c r="AR52" t="s">
        <v>201</v>
      </c>
      <c r="AS52">
        <v>14</v>
      </c>
    </row>
    <row r="53" spans="1:45" x14ac:dyDescent="0.35">
      <c r="A53" t="s">
        <v>202</v>
      </c>
      <c r="B53" t="s">
        <v>46</v>
      </c>
      <c r="C53">
        <v>2</v>
      </c>
      <c r="D53">
        <v>3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 t="s">
        <v>48</v>
      </c>
      <c r="T53" t="s">
        <v>47</v>
      </c>
      <c r="U53">
        <v>1</v>
      </c>
      <c r="V53">
        <v>8</v>
      </c>
      <c r="W53">
        <v>15</v>
      </c>
      <c r="X53">
        <v>1</v>
      </c>
      <c r="Y53">
        <v>8</v>
      </c>
      <c r="Z53">
        <v>15</v>
      </c>
      <c r="AA53" t="s">
        <v>49</v>
      </c>
      <c r="AB53" t="s">
        <v>49</v>
      </c>
      <c r="AC53">
        <v>0.476190476190476</v>
      </c>
      <c r="AD53">
        <v>0.76190476190476097</v>
      </c>
      <c r="AE53">
        <v>0.61904761904761896</v>
      </c>
      <c r="AF53">
        <v>0.71428571428571397</v>
      </c>
      <c r="AG53">
        <v>0.69047619047619002</v>
      </c>
      <c r="AH53">
        <v>0.702380952380952</v>
      </c>
      <c r="AI53">
        <v>1.13281250000001E-2</v>
      </c>
      <c r="AJ53">
        <v>1.30468750000001E-2</v>
      </c>
      <c r="AK53">
        <v>0.5</v>
      </c>
      <c r="AL53">
        <v>0.5</v>
      </c>
      <c r="AM53">
        <v>26.475557019836401</v>
      </c>
      <c r="AN53">
        <v>21.894940010415901</v>
      </c>
      <c r="AO53">
        <v>1.71874999999999E-3</v>
      </c>
      <c r="AP53">
        <v>8.3333333333333204E-2</v>
      </c>
      <c r="AQ53" t="s">
        <v>203</v>
      </c>
      <c r="AR53" t="s">
        <v>204</v>
      </c>
      <c r="AS53">
        <v>15</v>
      </c>
    </row>
    <row r="54" spans="1:45" x14ac:dyDescent="0.35">
      <c r="A54" t="s">
        <v>205</v>
      </c>
      <c r="B54" t="s">
        <v>46</v>
      </c>
      <c r="C54">
        <v>2</v>
      </c>
      <c r="D54">
        <v>2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 t="s">
        <v>48</v>
      </c>
      <c r="T54" t="s">
        <v>47</v>
      </c>
      <c r="U54">
        <v>1</v>
      </c>
      <c r="V54">
        <v>8</v>
      </c>
      <c r="W54">
        <v>15</v>
      </c>
      <c r="X54">
        <v>1</v>
      </c>
      <c r="Y54">
        <v>8</v>
      </c>
      <c r="Z54">
        <v>15</v>
      </c>
      <c r="AA54" t="s">
        <v>49</v>
      </c>
      <c r="AB54" t="s">
        <v>49</v>
      </c>
      <c r="AC54">
        <v>0.73809523809523803</v>
      </c>
      <c r="AD54">
        <v>0.90243902439024304</v>
      </c>
      <c r="AE54">
        <v>0.82026713124274098</v>
      </c>
      <c r="AF54">
        <v>1</v>
      </c>
      <c r="AG54">
        <v>0.97619047619047605</v>
      </c>
      <c r="AH54">
        <v>0.98809523809523803</v>
      </c>
      <c r="AI54">
        <v>3.1796875000000099E-2</v>
      </c>
      <c r="AJ54">
        <v>10.335000000000001</v>
      </c>
      <c r="AK54">
        <v>0.5</v>
      </c>
      <c r="AL54">
        <v>0.5</v>
      </c>
      <c r="AM54">
        <v>13.1078004128868</v>
      </c>
      <c r="AN54">
        <v>1</v>
      </c>
      <c r="AO54">
        <v>10.303203125</v>
      </c>
      <c r="AP54">
        <v>0.16782810685249699</v>
      </c>
      <c r="AQ54" t="s">
        <v>206</v>
      </c>
      <c r="AR54" t="s">
        <v>207</v>
      </c>
      <c r="AS54">
        <v>16</v>
      </c>
    </row>
    <row r="55" spans="1:45" x14ac:dyDescent="0.35">
      <c r="A55" t="s">
        <v>208</v>
      </c>
      <c r="B55" t="s">
        <v>46</v>
      </c>
      <c r="C55">
        <v>2</v>
      </c>
      <c r="D55">
        <v>2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 t="s">
        <v>48</v>
      </c>
      <c r="T55" t="s">
        <v>47</v>
      </c>
      <c r="U55">
        <v>1</v>
      </c>
      <c r="V55">
        <v>8</v>
      </c>
      <c r="W55">
        <v>15</v>
      </c>
      <c r="X55">
        <v>1</v>
      </c>
      <c r="Y55">
        <v>8</v>
      </c>
      <c r="Z55">
        <v>15</v>
      </c>
      <c r="AA55" t="s">
        <v>49</v>
      </c>
      <c r="AB55" t="s">
        <v>49</v>
      </c>
      <c r="AC55">
        <v>0.952380952380952</v>
      </c>
      <c r="AD55">
        <v>1</v>
      </c>
      <c r="AE55">
        <v>0.97619047619047605</v>
      </c>
      <c r="AF55">
        <v>0.952380952380952</v>
      </c>
      <c r="AG55">
        <v>0.97619047619047605</v>
      </c>
      <c r="AH55">
        <v>0.96428571428571397</v>
      </c>
      <c r="AI55">
        <v>0.169375</v>
      </c>
      <c r="AJ55">
        <v>0.41671875000000103</v>
      </c>
      <c r="AK55">
        <v>0.5</v>
      </c>
      <c r="AL55">
        <v>0.5</v>
      </c>
      <c r="AM55">
        <v>2.0793488086795802</v>
      </c>
      <c r="AN55">
        <v>2.7816501700977798</v>
      </c>
      <c r="AO55">
        <v>0.24734375</v>
      </c>
      <c r="AP55">
        <v>-1.1904761904761901E-2</v>
      </c>
      <c r="AQ55" t="s">
        <v>209</v>
      </c>
      <c r="AR55" t="s">
        <v>210</v>
      </c>
      <c r="AS55">
        <v>16</v>
      </c>
    </row>
    <row r="56" spans="1:45" x14ac:dyDescent="0.35">
      <c r="A56" t="s">
        <v>211</v>
      </c>
      <c r="B56" t="s">
        <v>46</v>
      </c>
      <c r="C56">
        <v>2</v>
      </c>
      <c r="D56">
        <v>3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 t="s">
        <v>48</v>
      </c>
      <c r="T56" t="s">
        <v>47</v>
      </c>
      <c r="U56">
        <v>1</v>
      </c>
      <c r="V56">
        <v>8</v>
      </c>
      <c r="W56">
        <v>15</v>
      </c>
      <c r="X56">
        <v>1</v>
      </c>
      <c r="Y56">
        <v>8</v>
      </c>
      <c r="Z56">
        <v>15</v>
      </c>
      <c r="AA56" t="s">
        <v>49</v>
      </c>
      <c r="AB56" t="s">
        <v>49</v>
      </c>
      <c r="AC56">
        <v>0.73809523809523803</v>
      </c>
      <c r="AD56">
        <v>0.88095238095238004</v>
      </c>
      <c r="AE56">
        <v>0.80952380952380898</v>
      </c>
      <c r="AF56">
        <v>0.90476190476190399</v>
      </c>
      <c r="AG56">
        <v>0.90476190476190399</v>
      </c>
      <c r="AH56">
        <v>0.90476190476190399</v>
      </c>
      <c r="AI56">
        <v>1.9531250000000101E-2</v>
      </c>
      <c r="AJ56">
        <v>0.13304687500000001</v>
      </c>
      <c r="AK56">
        <v>0.5</v>
      </c>
      <c r="AL56">
        <v>0.5</v>
      </c>
      <c r="AM56">
        <v>21.039879984331499</v>
      </c>
      <c r="AN56">
        <v>10.2656617668595</v>
      </c>
      <c r="AO56">
        <v>0.113515624999999</v>
      </c>
      <c r="AP56">
        <v>9.5238095238095205E-2</v>
      </c>
      <c r="AQ56" t="s">
        <v>212</v>
      </c>
      <c r="AR56" t="s">
        <v>213</v>
      </c>
      <c r="AS56">
        <v>9</v>
      </c>
    </row>
    <row r="57" spans="1:45" x14ac:dyDescent="0.35">
      <c r="A57" t="s">
        <v>214</v>
      </c>
      <c r="B57" t="s">
        <v>46</v>
      </c>
      <c r="C57">
        <v>2</v>
      </c>
      <c r="D57">
        <v>2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 t="s">
        <v>48</v>
      </c>
      <c r="T57" t="s">
        <v>47</v>
      </c>
      <c r="U57">
        <v>1</v>
      </c>
      <c r="V57">
        <v>8</v>
      </c>
      <c r="W57">
        <v>15</v>
      </c>
      <c r="X57">
        <v>1</v>
      </c>
      <c r="Y57">
        <v>8</v>
      </c>
      <c r="Z57">
        <v>15</v>
      </c>
      <c r="AA57" t="s">
        <v>49</v>
      </c>
      <c r="AB57" t="s">
        <v>49</v>
      </c>
      <c r="AC57">
        <v>0.83333333333333304</v>
      </c>
      <c r="AD57">
        <v>0.88095238095238004</v>
      </c>
      <c r="AE57">
        <v>0.85714285714285698</v>
      </c>
      <c r="AF57">
        <v>0.80952380952380898</v>
      </c>
      <c r="AG57">
        <v>0.92857142857142805</v>
      </c>
      <c r="AH57">
        <v>0.86904761904761896</v>
      </c>
      <c r="AI57">
        <v>5.5625000000000001E-2</v>
      </c>
      <c r="AJ57">
        <v>0.32234374999999998</v>
      </c>
      <c r="AK57">
        <v>0.5</v>
      </c>
      <c r="AL57">
        <v>0.5</v>
      </c>
      <c r="AM57">
        <v>11.829872898669</v>
      </c>
      <c r="AN57">
        <v>10.1450465867314</v>
      </c>
      <c r="AO57">
        <v>0.26671875</v>
      </c>
      <c r="AP57">
        <v>1.19047619047618E-2</v>
      </c>
      <c r="AQ57" t="s">
        <v>215</v>
      </c>
      <c r="AR57" t="s">
        <v>216</v>
      </c>
      <c r="AS57">
        <v>9</v>
      </c>
    </row>
    <row r="58" spans="1:45" x14ac:dyDescent="0.35">
      <c r="A58" s="1" t="s">
        <v>217</v>
      </c>
      <c r="B58" t="s">
        <v>46</v>
      </c>
      <c r="C58">
        <v>2</v>
      </c>
      <c r="D58">
        <v>2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 t="s">
        <v>48</v>
      </c>
      <c r="T58" t="s">
        <v>47</v>
      </c>
      <c r="U58">
        <v>14</v>
      </c>
      <c r="V58">
        <v>9</v>
      </c>
      <c r="W58">
        <v>4</v>
      </c>
      <c r="X58">
        <v>14</v>
      </c>
      <c r="Y58">
        <v>9</v>
      </c>
      <c r="Z58">
        <v>4</v>
      </c>
      <c r="AA58" t="s">
        <v>49</v>
      </c>
      <c r="AB58" t="s">
        <v>49</v>
      </c>
      <c r="AC58">
        <v>0.80952380952380898</v>
      </c>
      <c r="AD58">
        <v>0.88095238095238004</v>
      </c>
      <c r="AE58">
        <v>0.84523809523809501</v>
      </c>
      <c r="AF58">
        <v>0.92857142857142805</v>
      </c>
      <c r="AG58">
        <v>0.92857142857142805</v>
      </c>
      <c r="AH58">
        <v>0.92857142857142805</v>
      </c>
      <c r="AI58">
        <v>3.50000000000001E-2</v>
      </c>
      <c r="AJ58">
        <v>0.14218749999999999</v>
      </c>
      <c r="AK58">
        <v>0.5</v>
      </c>
      <c r="AL58">
        <v>0.5</v>
      </c>
      <c r="AM58">
        <v>11.098700001426</v>
      </c>
      <c r="AN58">
        <v>5.1760279032988503</v>
      </c>
      <c r="AO58">
        <v>0.1071875</v>
      </c>
      <c r="AP58">
        <v>8.3333333333333301E-2</v>
      </c>
      <c r="AQ58" t="s">
        <v>218</v>
      </c>
      <c r="AR58" t="s">
        <v>219</v>
      </c>
      <c r="AS58">
        <v>11</v>
      </c>
    </row>
    <row r="59" spans="1:45" x14ac:dyDescent="0.35">
      <c r="A59" t="s">
        <v>220</v>
      </c>
      <c r="B59" t="s">
        <v>46</v>
      </c>
      <c r="C59">
        <v>2</v>
      </c>
      <c r="D59">
        <v>3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 t="s">
        <v>48</v>
      </c>
      <c r="T59" t="s">
        <v>47</v>
      </c>
      <c r="U59">
        <v>14</v>
      </c>
      <c r="V59">
        <v>9</v>
      </c>
      <c r="W59">
        <v>4</v>
      </c>
      <c r="X59">
        <v>14</v>
      </c>
      <c r="Y59">
        <v>9</v>
      </c>
      <c r="Z59">
        <v>4</v>
      </c>
      <c r="AA59" t="s">
        <v>49</v>
      </c>
      <c r="AB59" t="s">
        <v>49</v>
      </c>
      <c r="AC59">
        <v>0.76190476190476097</v>
      </c>
      <c r="AD59">
        <v>0.78571428571428503</v>
      </c>
      <c r="AE59">
        <v>0.77380952380952295</v>
      </c>
      <c r="AF59">
        <v>0.80952380952380898</v>
      </c>
      <c r="AG59">
        <v>0.83333333333333304</v>
      </c>
      <c r="AH59">
        <v>0.82142857142857095</v>
      </c>
      <c r="AI59">
        <v>1.15625000000001E-2</v>
      </c>
      <c r="AJ59">
        <v>2.6015625000000101E-2</v>
      </c>
      <c r="AK59">
        <v>0.5</v>
      </c>
      <c r="AL59">
        <v>0.5</v>
      </c>
      <c r="AM59">
        <v>27.043247293607099</v>
      </c>
      <c r="AN59">
        <v>17.544177396053801</v>
      </c>
      <c r="AO59">
        <v>1.44531249999999E-2</v>
      </c>
      <c r="AP59">
        <v>4.7619047619047603E-2</v>
      </c>
      <c r="AQ59" t="s">
        <v>221</v>
      </c>
      <c r="AR59" t="s">
        <v>222</v>
      </c>
      <c r="AS59">
        <v>14</v>
      </c>
    </row>
    <row r="60" spans="1:45" x14ac:dyDescent="0.35">
      <c r="A60" t="s">
        <v>223</v>
      </c>
      <c r="B60" t="s">
        <v>46</v>
      </c>
      <c r="C60">
        <v>2</v>
      </c>
      <c r="D60">
        <v>3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 t="s">
        <v>48</v>
      </c>
      <c r="T60" t="s">
        <v>47</v>
      </c>
      <c r="U60">
        <v>14</v>
      </c>
      <c r="V60">
        <v>9</v>
      </c>
      <c r="W60">
        <v>4</v>
      </c>
      <c r="X60">
        <v>14</v>
      </c>
      <c r="Y60">
        <v>9</v>
      </c>
      <c r="Z60">
        <v>4</v>
      </c>
      <c r="AA60" t="s">
        <v>49</v>
      </c>
      <c r="AB60" t="s">
        <v>49</v>
      </c>
      <c r="AC60">
        <v>0.59523809523809501</v>
      </c>
      <c r="AD60">
        <v>0.78571428571428503</v>
      </c>
      <c r="AE60">
        <v>0.69047619047619002</v>
      </c>
      <c r="AF60">
        <v>0.88095238095238004</v>
      </c>
      <c r="AG60">
        <v>0.85714285714285698</v>
      </c>
      <c r="AH60">
        <v>0.86904761904761896</v>
      </c>
      <c r="AI60">
        <v>1.14843750000001E-2</v>
      </c>
      <c r="AJ60">
        <v>7.8203124999999998E-2</v>
      </c>
      <c r="AK60">
        <v>0.5</v>
      </c>
      <c r="AL60">
        <v>0.5</v>
      </c>
      <c r="AM60">
        <v>26.8067408794372</v>
      </c>
      <c r="AN60">
        <v>13.0482629676799</v>
      </c>
      <c r="AO60">
        <v>6.6718749999999799E-2</v>
      </c>
      <c r="AP60">
        <v>0.17857142857142799</v>
      </c>
      <c r="AQ60" t="s">
        <v>224</v>
      </c>
      <c r="AR60" t="s">
        <v>225</v>
      </c>
      <c r="AS60">
        <v>14</v>
      </c>
    </row>
    <row r="61" spans="1:45" x14ac:dyDescent="0.35">
      <c r="A61" t="s">
        <v>226</v>
      </c>
      <c r="B61" t="s">
        <v>46</v>
      </c>
      <c r="C61">
        <v>2</v>
      </c>
      <c r="D61">
        <v>2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 t="s">
        <v>48</v>
      </c>
      <c r="T61" t="s">
        <v>47</v>
      </c>
      <c r="U61">
        <v>14</v>
      </c>
      <c r="V61">
        <v>9</v>
      </c>
      <c r="W61">
        <v>4</v>
      </c>
      <c r="X61">
        <v>14</v>
      </c>
      <c r="Y61">
        <v>9</v>
      </c>
      <c r="Z61">
        <v>4</v>
      </c>
      <c r="AA61" t="s">
        <v>49</v>
      </c>
      <c r="AB61" t="s">
        <v>49</v>
      </c>
      <c r="AC61">
        <v>0.83333333333333304</v>
      </c>
      <c r="AD61">
        <v>0.88095238095238004</v>
      </c>
      <c r="AE61">
        <v>0.85714285714285698</v>
      </c>
      <c r="AF61">
        <v>0.88095238095238004</v>
      </c>
      <c r="AG61">
        <v>0.92857142857142805</v>
      </c>
      <c r="AH61">
        <v>0.90476190476190399</v>
      </c>
      <c r="AI61">
        <v>3.2500000000000098E-2</v>
      </c>
      <c r="AJ61">
        <v>20.574999999999999</v>
      </c>
      <c r="AK61">
        <v>0.5</v>
      </c>
      <c r="AL61">
        <v>0.5</v>
      </c>
      <c r="AM61">
        <v>14.009107134984101</v>
      </c>
      <c r="AN61">
        <v>8.25</v>
      </c>
      <c r="AO61">
        <v>20.5425</v>
      </c>
      <c r="AP61">
        <v>4.7619047619047498E-2</v>
      </c>
      <c r="AQ61" t="s">
        <v>227</v>
      </c>
      <c r="AR61" t="s">
        <v>228</v>
      </c>
      <c r="AS61">
        <v>14</v>
      </c>
    </row>
    <row r="62" spans="1:45" x14ac:dyDescent="0.35">
      <c r="A62" t="s">
        <v>229</v>
      </c>
      <c r="B62" t="s">
        <v>46</v>
      </c>
      <c r="C62">
        <v>2</v>
      </c>
      <c r="D62">
        <v>2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 t="s">
        <v>48</v>
      </c>
      <c r="T62" t="s">
        <v>47</v>
      </c>
      <c r="U62">
        <v>14</v>
      </c>
      <c r="V62">
        <v>9</v>
      </c>
      <c r="W62">
        <v>4</v>
      </c>
      <c r="X62">
        <v>14</v>
      </c>
      <c r="Y62">
        <v>9</v>
      </c>
      <c r="Z62">
        <v>4</v>
      </c>
      <c r="AA62" t="s">
        <v>49</v>
      </c>
      <c r="AB62" t="s">
        <v>49</v>
      </c>
      <c r="AC62">
        <v>0.90476190476190399</v>
      </c>
      <c r="AD62">
        <v>0.88095238095238004</v>
      </c>
      <c r="AE62">
        <v>0.89285714285714202</v>
      </c>
      <c r="AF62">
        <v>0.83333333333333304</v>
      </c>
      <c r="AG62">
        <v>0.90476190476190399</v>
      </c>
      <c r="AH62">
        <v>0.86904761904761896</v>
      </c>
      <c r="AI62">
        <v>0.11984375</v>
      </c>
      <c r="AJ62">
        <v>5.5156249999999997E-2</v>
      </c>
      <c r="AK62">
        <v>0.5</v>
      </c>
      <c r="AL62">
        <v>0.5</v>
      </c>
      <c r="AM62">
        <v>9.6539371284131494</v>
      </c>
      <c r="AN62">
        <v>9.0548357783641702</v>
      </c>
      <c r="AO62">
        <v>-6.4687499999999898E-2</v>
      </c>
      <c r="AP62">
        <v>-2.3809523809523701E-2</v>
      </c>
      <c r="AQ62" t="s">
        <v>230</v>
      </c>
      <c r="AR62" t="s">
        <v>231</v>
      </c>
      <c r="AS62">
        <v>14</v>
      </c>
    </row>
    <row r="63" spans="1:45" x14ac:dyDescent="0.35">
      <c r="A63" t="s">
        <v>232</v>
      </c>
      <c r="B63" t="s">
        <v>46</v>
      </c>
      <c r="C63">
        <v>2</v>
      </c>
      <c r="D63">
        <v>3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 t="s">
        <v>48</v>
      </c>
      <c r="T63" t="s">
        <v>47</v>
      </c>
      <c r="U63">
        <v>14</v>
      </c>
      <c r="V63">
        <v>9</v>
      </c>
      <c r="W63">
        <v>4</v>
      </c>
      <c r="X63">
        <v>14</v>
      </c>
      <c r="Y63">
        <v>9</v>
      </c>
      <c r="Z63">
        <v>4</v>
      </c>
      <c r="AA63" t="s">
        <v>49</v>
      </c>
      <c r="AB63" t="s">
        <v>49</v>
      </c>
      <c r="AC63">
        <v>0.83333333333333304</v>
      </c>
      <c r="AD63">
        <v>0.82926829268292601</v>
      </c>
      <c r="AE63">
        <v>0.83130081300812997</v>
      </c>
      <c r="AF63">
        <v>0.87804878048780399</v>
      </c>
      <c r="AG63">
        <v>0.88095238095238004</v>
      </c>
      <c r="AH63">
        <v>0.87950058072009196</v>
      </c>
      <c r="AI63">
        <v>2.0781250000000102E-2</v>
      </c>
      <c r="AJ63">
        <v>0.100234375</v>
      </c>
      <c r="AK63">
        <v>0.5</v>
      </c>
      <c r="AL63">
        <v>0.5</v>
      </c>
      <c r="AM63">
        <v>18.383761569970101</v>
      </c>
      <c r="AN63">
        <v>10.209080886343701</v>
      </c>
      <c r="AO63">
        <v>7.9453124999999805E-2</v>
      </c>
      <c r="AP63">
        <v>4.8199767711962702E-2</v>
      </c>
      <c r="AQ63" t="s">
        <v>233</v>
      </c>
      <c r="AR63" t="s">
        <v>234</v>
      </c>
      <c r="AS63">
        <v>17</v>
      </c>
    </row>
    <row r="64" spans="1:45" x14ac:dyDescent="0.35">
      <c r="A64" t="s">
        <v>235</v>
      </c>
      <c r="B64" t="s">
        <v>46</v>
      </c>
      <c r="C64">
        <v>2</v>
      </c>
      <c r="D64">
        <v>2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 t="s">
        <v>48</v>
      </c>
      <c r="T64" t="s">
        <v>47</v>
      </c>
      <c r="U64">
        <v>14</v>
      </c>
      <c r="V64">
        <v>9</v>
      </c>
      <c r="W64">
        <v>4</v>
      </c>
      <c r="X64">
        <v>14</v>
      </c>
      <c r="Y64">
        <v>9</v>
      </c>
      <c r="Z64">
        <v>4</v>
      </c>
      <c r="AA64" t="s">
        <v>49</v>
      </c>
      <c r="AB64" t="s">
        <v>49</v>
      </c>
      <c r="AC64">
        <v>0.73809523809523803</v>
      </c>
      <c r="AD64">
        <v>0.83333333333333304</v>
      </c>
      <c r="AE64">
        <v>0.78571428571428503</v>
      </c>
      <c r="AF64">
        <v>0.952380952380952</v>
      </c>
      <c r="AG64">
        <v>0.88095238095238004</v>
      </c>
      <c r="AH64">
        <v>0.91666666666666596</v>
      </c>
      <c r="AI64">
        <v>2.0625000000000102E-2</v>
      </c>
      <c r="AJ64">
        <v>20.574999999999999</v>
      </c>
      <c r="AK64">
        <v>0.5</v>
      </c>
      <c r="AL64">
        <v>0.5</v>
      </c>
      <c r="AM64">
        <v>17.243122046924501</v>
      </c>
      <c r="AN64">
        <v>7.25</v>
      </c>
      <c r="AO64">
        <v>20.554375</v>
      </c>
      <c r="AP64">
        <v>0.13095238095237999</v>
      </c>
      <c r="AQ64" t="s">
        <v>236</v>
      </c>
      <c r="AR64" t="s">
        <v>237</v>
      </c>
      <c r="AS64">
        <v>11</v>
      </c>
    </row>
    <row r="65" spans="1:45" x14ac:dyDescent="0.35">
      <c r="A65" t="s">
        <v>238</v>
      </c>
      <c r="B65" t="s">
        <v>46</v>
      </c>
      <c r="C65">
        <v>2</v>
      </c>
      <c r="D65">
        <v>2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 t="s">
        <v>48</v>
      </c>
      <c r="T65" t="s">
        <v>47</v>
      </c>
      <c r="U65">
        <v>14</v>
      </c>
      <c r="V65">
        <v>9</v>
      </c>
      <c r="W65">
        <v>4</v>
      </c>
      <c r="X65">
        <v>14</v>
      </c>
      <c r="Y65">
        <v>9</v>
      </c>
      <c r="Z65">
        <v>4</v>
      </c>
      <c r="AA65" t="s">
        <v>49</v>
      </c>
      <c r="AB65" t="s">
        <v>49</v>
      </c>
      <c r="AC65">
        <v>0.80952380952380898</v>
      </c>
      <c r="AD65">
        <v>1</v>
      </c>
      <c r="AE65">
        <v>0.90476190476190399</v>
      </c>
      <c r="AF65">
        <v>0.90476190476190399</v>
      </c>
      <c r="AG65">
        <v>0.92857142857142805</v>
      </c>
      <c r="AH65">
        <v>0.91666666666666596</v>
      </c>
      <c r="AI65">
        <v>6.4453125E-2</v>
      </c>
      <c r="AJ65">
        <v>0.1203125</v>
      </c>
      <c r="AK65">
        <v>0.5</v>
      </c>
      <c r="AL65">
        <v>0.5</v>
      </c>
      <c r="AM65">
        <v>5.8568519515069504</v>
      </c>
      <c r="AN65">
        <v>7.0921935254276196</v>
      </c>
      <c r="AO65">
        <v>5.5859375000000003E-2</v>
      </c>
      <c r="AP65">
        <v>1.1904761904761901E-2</v>
      </c>
      <c r="AQ65" t="s">
        <v>239</v>
      </c>
      <c r="AR65" t="s">
        <v>240</v>
      </c>
      <c r="AS65">
        <v>13</v>
      </c>
    </row>
    <row r="66" spans="1:45" x14ac:dyDescent="0.35">
      <c r="A66" t="s">
        <v>241</v>
      </c>
      <c r="B66" t="s">
        <v>46</v>
      </c>
      <c r="C66">
        <v>2</v>
      </c>
      <c r="D66">
        <v>2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0</v>
      </c>
      <c r="S66" t="s">
        <v>47</v>
      </c>
      <c r="T66" t="s">
        <v>48</v>
      </c>
      <c r="U66">
        <v>3</v>
      </c>
      <c r="V66">
        <v>8</v>
      </c>
      <c r="W66">
        <v>14</v>
      </c>
      <c r="X66">
        <v>15</v>
      </c>
      <c r="Y66">
        <v>5</v>
      </c>
      <c r="Z66">
        <v>12</v>
      </c>
      <c r="AA66" t="s">
        <v>49</v>
      </c>
      <c r="AB66" t="s">
        <v>49</v>
      </c>
      <c r="AC66">
        <v>0.76190476190476097</v>
      </c>
      <c r="AD66">
        <v>0.85714285714285698</v>
      </c>
      <c r="AE66">
        <v>0.80952380952380898</v>
      </c>
      <c r="AF66">
        <v>0.83333333333333304</v>
      </c>
      <c r="AG66">
        <v>0.92857142857142805</v>
      </c>
      <c r="AH66">
        <v>0.88095238095238004</v>
      </c>
      <c r="AI66">
        <v>2.2890625000000098E-2</v>
      </c>
      <c r="AJ66">
        <v>5.2109375000000097E-2</v>
      </c>
      <c r="AK66">
        <v>0.5</v>
      </c>
      <c r="AL66">
        <v>0.5</v>
      </c>
      <c r="AM66">
        <v>17.717894741037298</v>
      </c>
      <c r="AN66">
        <v>9.2708429670146408</v>
      </c>
      <c r="AO66">
        <v>2.9218749999999901E-2</v>
      </c>
      <c r="AP66">
        <v>7.1428571428571397E-2</v>
      </c>
      <c r="AQ66" t="s">
        <v>242</v>
      </c>
      <c r="AR66" t="s">
        <v>243</v>
      </c>
      <c r="AS66">
        <v>14</v>
      </c>
    </row>
    <row r="67" spans="1:45" x14ac:dyDescent="0.35">
      <c r="A67" t="s">
        <v>244</v>
      </c>
      <c r="B67" t="s">
        <v>46</v>
      </c>
      <c r="C67">
        <v>2</v>
      </c>
      <c r="D67">
        <v>2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0</v>
      </c>
      <c r="S67" t="s">
        <v>47</v>
      </c>
      <c r="T67" t="s">
        <v>48</v>
      </c>
      <c r="U67">
        <v>3</v>
      </c>
      <c r="V67">
        <v>8</v>
      </c>
      <c r="W67">
        <v>14</v>
      </c>
      <c r="X67">
        <v>15</v>
      </c>
      <c r="Y67">
        <v>5</v>
      </c>
      <c r="Z67">
        <v>12</v>
      </c>
      <c r="AA67" t="s">
        <v>49</v>
      </c>
      <c r="AB67" t="s">
        <v>49</v>
      </c>
      <c r="AC67">
        <v>0.78571428571428503</v>
      </c>
      <c r="AD67">
        <v>0.88095238095238004</v>
      </c>
      <c r="AE67">
        <v>0.83333333333333304</v>
      </c>
      <c r="AF67">
        <v>0.80952380952380898</v>
      </c>
      <c r="AG67">
        <v>0.92857142857142805</v>
      </c>
      <c r="AH67">
        <v>0.86904761904761896</v>
      </c>
      <c r="AI67">
        <v>2.71875000000001E-2</v>
      </c>
      <c r="AJ67">
        <v>5.7812500000000003E-2</v>
      </c>
      <c r="AK67">
        <v>0.5</v>
      </c>
      <c r="AL67">
        <v>0.5</v>
      </c>
      <c r="AM67">
        <v>13.0182711976974</v>
      </c>
      <c r="AN67">
        <v>8.0110774217494196</v>
      </c>
      <c r="AO67">
        <v>3.0624999999999899E-2</v>
      </c>
      <c r="AP67">
        <v>3.5714285714285803E-2</v>
      </c>
      <c r="AQ67" t="s">
        <v>245</v>
      </c>
      <c r="AR67" t="s">
        <v>246</v>
      </c>
      <c r="AS67">
        <v>14</v>
      </c>
    </row>
    <row r="68" spans="1:45" x14ac:dyDescent="0.35">
      <c r="A68" t="s">
        <v>247</v>
      </c>
      <c r="B68" t="s">
        <v>46</v>
      </c>
      <c r="C68">
        <v>2</v>
      </c>
      <c r="D68">
        <v>3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0</v>
      </c>
      <c r="S68" t="s">
        <v>47</v>
      </c>
      <c r="T68" t="s">
        <v>48</v>
      </c>
      <c r="U68">
        <v>3</v>
      </c>
      <c r="V68">
        <v>8</v>
      </c>
      <c r="W68">
        <v>14</v>
      </c>
      <c r="X68">
        <v>15</v>
      </c>
      <c r="Y68">
        <v>5</v>
      </c>
      <c r="Z68">
        <v>12</v>
      </c>
      <c r="AA68" t="s">
        <v>49</v>
      </c>
      <c r="AB68" t="s">
        <v>49</v>
      </c>
      <c r="AC68">
        <v>0.83333333333333304</v>
      </c>
      <c r="AD68">
        <v>0.90476190476190399</v>
      </c>
      <c r="AE68">
        <v>0.86904761904761896</v>
      </c>
      <c r="AF68">
        <v>0.80952380952380898</v>
      </c>
      <c r="AG68">
        <v>0.83333333333333304</v>
      </c>
      <c r="AH68">
        <v>0.82142857142857095</v>
      </c>
      <c r="AI68">
        <v>20.574999999999999</v>
      </c>
      <c r="AJ68">
        <v>2.65625000000001E-2</v>
      </c>
      <c r="AK68">
        <v>0.5</v>
      </c>
      <c r="AL68">
        <v>0.5</v>
      </c>
      <c r="AM68">
        <v>10.25</v>
      </c>
      <c r="AN68">
        <v>16.5639576629484</v>
      </c>
      <c r="AO68">
        <v>-20.548437499999999</v>
      </c>
      <c r="AP68">
        <v>-4.7619047619047603E-2</v>
      </c>
      <c r="AQ68" t="s">
        <v>248</v>
      </c>
      <c r="AR68" t="s">
        <v>249</v>
      </c>
      <c r="AS68">
        <v>15</v>
      </c>
    </row>
    <row r="69" spans="1:45" x14ac:dyDescent="0.35">
      <c r="A69" t="s">
        <v>250</v>
      </c>
      <c r="B69" t="s">
        <v>46</v>
      </c>
      <c r="C69">
        <v>2</v>
      </c>
      <c r="D69">
        <v>4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0</v>
      </c>
      <c r="S69" t="s">
        <v>47</v>
      </c>
      <c r="T69" t="s">
        <v>48</v>
      </c>
      <c r="U69">
        <v>3</v>
      </c>
      <c r="V69">
        <v>8</v>
      </c>
      <c r="W69">
        <v>14</v>
      </c>
      <c r="X69">
        <v>15</v>
      </c>
      <c r="Y69">
        <v>5</v>
      </c>
      <c r="Z69">
        <v>12</v>
      </c>
      <c r="AA69" t="s">
        <v>49</v>
      </c>
      <c r="AB69" t="s">
        <v>49</v>
      </c>
      <c r="AC69">
        <v>0.78571428571428503</v>
      </c>
      <c r="AD69">
        <v>0.83333333333333304</v>
      </c>
      <c r="AE69">
        <v>0.80952380952380898</v>
      </c>
      <c r="AF69">
        <v>0.71428571428571397</v>
      </c>
      <c r="AG69">
        <v>0.80952380952380898</v>
      </c>
      <c r="AH69">
        <v>0.76190476190476097</v>
      </c>
      <c r="AI69">
        <v>1.45312500000001E-2</v>
      </c>
      <c r="AJ69">
        <v>1.32812500000001E-2</v>
      </c>
      <c r="AK69">
        <v>0.5</v>
      </c>
      <c r="AL69">
        <v>0.5</v>
      </c>
      <c r="AM69">
        <v>24.7425413710837</v>
      </c>
      <c r="AN69">
        <v>25.472464860769701</v>
      </c>
      <c r="AO69">
        <v>-1.2499999999999901E-3</v>
      </c>
      <c r="AP69">
        <v>-4.7619047619047603E-2</v>
      </c>
      <c r="AQ69" t="s">
        <v>251</v>
      </c>
      <c r="AR69" t="s">
        <v>252</v>
      </c>
      <c r="AS69">
        <v>15</v>
      </c>
    </row>
    <row r="70" spans="1:45" x14ac:dyDescent="0.35">
      <c r="A70" s="1" t="s">
        <v>253</v>
      </c>
      <c r="B70" t="s">
        <v>46</v>
      </c>
      <c r="C70">
        <v>2</v>
      </c>
      <c r="D70">
        <v>2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0</v>
      </c>
      <c r="S70" t="s">
        <v>47</v>
      </c>
      <c r="T70" t="s">
        <v>48</v>
      </c>
      <c r="U70">
        <v>3</v>
      </c>
      <c r="V70">
        <v>8</v>
      </c>
      <c r="W70">
        <v>14</v>
      </c>
      <c r="X70">
        <v>15</v>
      </c>
      <c r="Y70">
        <v>5</v>
      </c>
      <c r="Z70">
        <v>12</v>
      </c>
      <c r="AA70" t="s">
        <v>49</v>
      </c>
      <c r="AB70" t="s">
        <v>49</v>
      </c>
      <c r="AC70">
        <v>0.97619047619047605</v>
      </c>
      <c r="AD70">
        <v>0.90476190476190399</v>
      </c>
      <c r="AE70">
        <v>0.94047619047619002</v>
      </c>
      <c r="AF70">
        <v>0.76190476190476097</v>
      </c>
      <c r="AG70">
        <v>0.97619047619047605</v>
      </c>
      <c r="AH70">
        <v>0.86904761904761896</v>
      </c>
      <c r="AI70">
        <v>20.574999999999999</v>
      </c>
      <c r="AJ70">
        <v>4.6953125000000102E-2</v>
      </c>
      <c r="AK70">
        <v>0.5</v>
      </c>
      <c r="AL70">
        <v>0.5</v>
      </c>
      <c r="AM70">
        <v>8.25</v>
      </c>
      <c r="AN70">
        <v>8.1851937745758008</v>
      </c>
      <c r="AO70">
        <v>-20.528046875000001</v>
      </c>
      <c r="AP70">
        <v>-7.1428571428571397E-2</v>
      </c>
      <c r="AQ70" t="s">
        <v>254</v>
      </c>
      <c r="AR70" t="s">
        <v>255</v>
      </c>
      <c r="AS70">
        <v>11</v>
      </c>
    </row>
    <row r="71" spans="1:45" x14ac:dyDescent="0.35">
      <c r="A71" t="s">
        <v>256</v>
      </c>
      <c r="B71" t="s">
        <v>46</v>
      </c>
      <c r="C71">
        <v>2</v>
      </c>
      <c r="D71">
        <v>2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0</v>
      </c>
      <c r="S71" t="s">
        <v>47</v>
      </c>
      <c r="T71" t="s">
        <v>48</v>
      </c>
      <c r="U71">
        <v>3</v>
      </c>
      <c r="V71">
        <v>8</v>
      </c>
      <c r="W71">
        <v>14</v>
      </c>
      <c r="X71">
        <v>15</v>
      </c>
      <c r="Y71">
        <v>5</v>
      </c>
      <c r="Z71">
        <v>12</v>
      </c>
      <c r="AA71" t="s">
        <v>49</v>
      </c>
      <c r="AB71" t="s">
        <v>49</v>
      </c>
      <c r="AC71">
        <v>0.73809523809523803</v>
      </c>
      <c r="AD71">
        <v>0.85714285714285698</v>
      </c>
      <c r="AE71">
        <v>0.79761904761904701</v>
      </c>
      <c r="AF71">
        <v>0.88095238095238004</v>
      </c>
      <c r="AG71">
        <v>0.92857142857142805</v>
      </c>
      <c r="AH71">
        <v>0.90476190476190399</v>
      </c>
      <c r="AI71">
        <v>2.1484375000000101E-2</v>
      </c>
      <c r="AJ71">
        <v>0.100390625</v>
      </c>
      <c r="AK71">
        <v>0.5</v>
      </c>
      <c r="AL71">
        <v>0.5</v>
      </c>
      <c r="AM71">
        <v>18.103423663134599</v>
      </c>
      <c r="AN71">
        <v>7.3422682865303699</v>
      </c>
      <c r="AO71">
        <v>7.8906249999999803E-2</v>
      </c>
      <c r="AP71">
        <v>0.107142857142857</v>
      </c>
      <c r="AQ71" t="s">
        <v>257</v>
      </c>
      <c r="AR71" t="s">
        <v>258</v>
      </c>
      <c r="AS71">
        <v>11</v>
      </c>
    </row>
    <row r="72" spans="1:45" x14ac:dyDescent="0.35">
      <c r="A72" t="s">
        <v>259</v>
      </c>
      <c r="B72" t="s">
        <v>46</v>
      </c>
      <c r="C72">
        <v>2</v>
      </c>
      <c r="D72">
        <v>2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0</v>
      </c>
      <c r="S72" t="s">
        <v>47</v>
      </c>
      <c r="T72" t="s">
        <v>48</v>
      </c>
      <c r="U72">
        <v>3</v>
      </c>
      <c r="V72">
        <v>8</v>
      </c>
      <c r="W72">
        <v>14</v>
      </c>
      <c r="X72">
        <v>15</v>
      </c>
      <c r="Y72">
        <v>5</v>
      </c>
      <c r="Z72">
        <v>12</v>
      </c>
      <c r="AA72" t="s">
        <v>49</v>
      </c>
      <c r="AB72" t="s">
        <v>49</v>
      </c>
      <c r="AC72">
        <v>0.92857142857142805</v>
      </c>
      <c r="AD72">
        <v>0.90476190476190399</v>
      </c>
      <c r="AE72">
        <v>0.91666666666666596</v>
      </c>
      <c r="AF72">
        <v>0.83333333333333304</v>
      </c>
      <c r="AG72">
        <v>0.92857142857142805</v>
      </c>
      <c r="AH72">
        <v>0.88095238095238004</v>
      </c>
      <c r="AI72">
        <v>0.12992187499999999</v>
      </c>
      <c r="AJ72">
        <v>7.1328125000000006E-2</v>
      </c>
      <c r="AK72">
        <v>0.5</v>
      </c>
      <c r="AL72">
        <v>0.5</v>
      </c>
      <c r="AM72">
        <v>7.08017192420904</v>
      </c>
      <c r="AN72">
        <v>8.5076865850808492</v>
      </c>
      <c r="AO72">
        <v>-5.859375E-2</v>
      </c>
      <c r="AP72">
        <v>-3.5714285714285803E-2</v>
      </c>
      <c r="AQ72" t="s">
        <v>260</v>
      </c>
      <c r="AR72" t="s">
        <v>261</v>
      </c>
      <c r="AS72">
        <v>16</v>
      </c>
    </row>
    <row r="73" spans="1:45" x14ac:dyDescent="0.35">
      <c r="A73" t="s">
        <v>262</v>
      </c>
      <c r="B73" t="s">
        <v>46</v>
      </c>
      <c r="C73">
        <v>2</v>
      </c>
      <c r="D73">
        <v>2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0</v>
      </c>
      <c r="S73" t="s">
        <v>47</v>
      </c>
      <c r="T73" t="s">
        <v>48</v>
      </c>
      <c r="U73">
        <v>3</v>
      </c>
      <c r="V73">
        <v>8</v>
      </c>
      <c r="W73">
        <v>14</v>
      </c>
      <c r="X73">
        <v>15</v>
      </c>
      <c r="Y73">
        <v>5</v>
      </c>
      <c r="Z73">
        <v>12</v>
      </c>
      <c r="AA73" t="s">
        <v>49</v>
      </c>
      <c r="AB73" t="s">
        <v>49</v>
      </c>
      <c r="AC73">
        <v>0.76190476190476097</v>
      </c>
      <c r="AD73">
        <v>0.88095238095238004</v>
      </c>
      <c r="AE73">
        <v>0.82142857142857095</v>
      </c>
      <c r="AF73">
        <v>0.90476190476190399</v>
      </c>
      <c r="AG73">
        <v>1</v>
      </c>
      <c r="AH73">
        <v>0.952380952380952</v>
      </c>
      <c r="AI73">
        <v>2.6953125000000099E-2</v>
      </c>
      <c r="AJ73">
        <v>20.574999999999999</v>
      </c>
      <c r="AK73">
        <v>0.5</v>
      </c>
      <c r="AL73">
        <v>0.5</v>
      </c>
      <c r="AM73">
        <v>14.904242995607699</v>
      </c>
      <c r="AN73">
        <v>3.25</v>
      </c>
      <c r="AO73">
        <v>20.548046875000001</v>
      </c>
      <c r="AP73">
        <v>0.13095238095237999</v>
      </c>
      <c r="AQ73" t="s">
        <v>263</v>
      </c>
      <c r="AR73" t="s">
        <v>264</v>
      </c>
      <c r="AS73">
        <v>16</v>
      </c>
    </row>
    <row r="74" spans="1:45" x14ac:dyDescent="0.35">
      <c r="A74" t="s">
        <v>265</v>
      </c>
      <c r="B74" t="s">
        <v>46</v>
      </c>
      <c r="C74">
        <v>2</v>
      </c>
      <c r="D74">
        <v>2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0</v>
      </c>
      <c r="S74" t="s">
        <v>47</v>
      </c>
      <c r="T74" t="s">
        <v>48</v>
      </c>
      <c r="U74">
        <v>3</v>
      </c>
      <c r="V74">
        <v>8</v>
      </c>
      <c r="W74">
        <v>14</v>
      </c>
      <c r="X74">
        <v>15</v>
      </c>
      <c r="Y74">
        <v>5</v>
      </c>
      <c r="Z74">
        <v>12</v>
      </c>
      <c r="AA74" t="s">
        <v>49</v>
      </c>
      <c r="AB74" t="s">
        <v>49</v>
      </c>
      <c r="AC74">
        <v>0.61538461538461497</v>
      </c>
      <c r="AD74">
        <v>0.85714285714285698</v>
      </c>
      <c r="AE74">
        <v>0.73626373626373598</v>
      </c>
      <c r="AF74">
        <v>0.90476190476190399</v>
      </c>
      <c r="AG74">
        <v>0.92857142857142805</v>
      </c>
      <c r="AH74">
        <v>0.91666666666666596</v>
      </c>
      <c r="AI74">
        <v>1.4296875000000099E-2</v>
      </c>
      <c r="AJ74">
        <v>0.29195312499999998</v>
      </c>
      <c r="AK74">
        <v>0.5</v>
      </c>
      <c r="AL74">
        <v>0.5</v>
      </c>
      <c r="AM74">
        <v>24.308198313503699</v>
      </c>
      <c r="AN74">
        <v>6.7613507015237602</v>
      </c>
      <c r="AO74">
        <v>0.27765624999999999</v>
      </c>
      <c r="AP74">
        <v>0.18040293040293001</v>
      </c>
      <c r="AQ74" t="s">
        <v>266</v>
      </c>
      <c r="AR74" t="s">
        <v>267</v>
      </c>
      <c r="AS74">
        <v>16</v>
      </c>
    </row>
    <row r="75" spans="1:45" x14ac:dyDescent="0.35">
      <c r="A75" t="s">
        <v>268</v>
      </c>
      <c r="B75" t="s">
        <v>46</v>
      </c>
      <c r="C75">
        <v>2</v>
      </c>
      <c r="D75">
        <v>2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0</v>
      </c>
      <c r="S75" t="s">
        <v>47</v>
      </c>
      <c r="T75" t="s">
        <v>48</v>
      </c>
      <c r="U75">
        <v>3</v>
      </c>
      <c r="V75">
        <v>8</v>
      </c>
      <c r="W75">
        <v>14</v>
      </c>
      <c r="X75">
        <v>15</v>
      </c>
      <c r="Y75">
        <v>5</v>
      </c>
      <c r="Z75">
        <v>12</v>
      </c>
      <c r="AA75" t="s">
        <v>49</v>
      </c>
      <c r="AB75" t="s">
        <v>49</v>
      </c>
      <c r="AC75">
        <v>0.57142857142857095</v>
      </c>
      <c r="AD75">
        <v>0.90476190476190399</v>
      </c>
      <c r="AE75">
        <v>0.73809523809523803</v>
      </c>
      <c r="AF75">
        <v>0.66666666666666596</v>
      </c>
      <c r="AG75">
        <v>0.90476190476190399</v>
      </c>
      <c r="AH75">
        <v>0.78571428571428503</v>
      </c>
      <c r="AI75">
        <v>2.13281250000001E-2</v>
      </c>
      <c r="AJ75">
        <v>2.1484375000000101E-2</v>
      </c>
      <c r="AK75">
        <v>0.5</v>
      </c>
      <c r="AL75">
        <v>0.5</v>
      </c>
      <c r="AM75">
        <v>13.533456748136199</v>
      </c>
      <c r="AN75">
        <v>13.709802435799199</v>
      </c>
      <c r="AO75" s="1">
        <v>1.5624999999999599E-4</v>
      </c>
      <c r="AP75">
        <v>4.7619047619047498E-2</v>
      </c>
      <c r="AQ75" t="s">
        <v>269</v>
      </c>
      <c r="AR75" t="s">
        <v>270</v>
      </c>
      <c r="AS75">
        <v>17</v>
      </c>
    </row>
    <row r="76" spans="1:45" x14ac:dyDescent="0.35">
      <c r="A76" t="s">
        <v>271</v>
      </c>
      <c r="B76" t="s">
        <v>46</v>
      </c>
      <c r="C76">
        <v>2</v>
      </c>
      <c r="D76">
        <v>2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0</v>
      </c>
      <c r="S76" t="s">
        <v>47</v>
      </c>
      <c r="T76" t="s">
        <v>48</v>
      </c>
      <c r="U76">
        <v>3</v>
      </c>
      <c r="V76">
        <v>8</v>
      </c>
      <c r="W76">
        <v>14</v>
      </c>
      <c r="X76">
        <v>15</v>
      </c>
      <c r="Y76">
        <v>5</v>
      </c>
      <c r="Z76">
        <v>12</v>
      </c>
      <c r="AA76" t="s">
        <v>49</v>
      </c>
      <c r="AB76" t="s">
        <v>49</v>
      </c>
      <c r="AC76">
        <v>0.69047619047619002</v>
      </c>
      <c r="AD76">
        <v>0.88095238095238004</v>
      </c>
      <c r="AE76">
        <v>0.78571428571428503</v>
      </c>
      <c r="AF76">
        <v>0.88095238095238004</v>
      </c>
      <c r="AG76">
        <v>0.952380952380952</v>
      </c>
      <c r="AH76">
        <v>0.91666666666666596</v>
      </c>
      <c r="AI76">
        <v>2.32812500000001E-2</v>
      </c>
      <c r="AJ76">
        <v>0.19960937500000001</v>
      </c>
      <c r="AK76">
        <v>0.5</v>
      </c>
      <c r="AL76">
        <v>0.5</v>
      </c>
      <c r="AM76">
        <v>13.121332539162401</v>
      </c>
      <c r="AN76">
        <v>6.9489736761855596</v>
      </c>
      <c r="AO76">
        <v>0.176328125</v>
      </c>
      <c r="AP76">
        <v>0.13095238095237999</v>
      </c>
      <c r="AQ76" t="s">
        <v>272</v>
      </c>
      <c r="AR76" t="s">
        <v>273</v>
      </c>
      <c r="AS76">
        <v>11</v>
      </c>
    </row>
    <row r="77" spans="1:45" x14ac:dyDescent="0.35">
      <c r="A77" t="s">
        <v>274</v>
      </c>
      <c r="B77" t="s">
        <v>46</v>
      </c>
      <c r="C77">
        <v>2</v>
      </c>
      <c r="D77">
        <v>2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0</v>
      </c>
      <c r="S77" t="s">
        <v>47</v>
      </c>
      <c r="T77" t="s">
        <v>48</v>
      </c>
      <c r="U77">
        <v>3</v>
      </c>
      <c r="V77">
        <v>8</v>
      </c>
      <c r="W77">
        <v>14</v>
      </c>
      <c r="X77">
        <v>15</v>
      </c>
      <c r="Y77">
        <v>5</v>
      </c>
      <c r="Z77">
        <v>12</v>
      </c>
      <c r="AA77" t="s">
        <v>49</v>
      </c>
      <c r="AB77" t="s">
        <v>49</v>
      </c>
      <c r="AC77">
        <v>0.76190476190476097</v>
      </c>
      <c r="AD77">
        <v>0.78571428571428503</v>
      </c>
      <c r="AE77">
        <v>0.77380952380952295</v>
      </c>
      <c r="AF77">
        <v>0.85714285714285698</v>
      </c>
      <c r="AG77">
        <v>0.92857142857142805</v>
      </c>
      <c r="AH77">
        <v>0.89285714285714202</v>
      </c>
      <c r="AI77">
        <v>2.0937500000000098E-2</v>
      </c>
      <c r="AJ77">
        <v>0.14226562500000001</v>
      </c>
      <c r="AK77">
        <v>0.5</v>
      </c>
      <c r="AL77">
        <v>0.5</v>
      </c>
      <c r="AM77">
        <v>17.023278358662498</v>
      </c>
      <c r="AN77">
        <v>7.9195657088306302</v>
      </c>
      <c r="AO77">
        <v>0.121328124999999</v>
      </c>
      <c r="AP77">
        <v>0.119047619047619</v>
      </c>
      <c r="AQ77" t="s">
        <v>275</v>
      </c>
      <c r="AR77" t="s">
        <v>276</v>
      </c>
      <c r="AS77">
        <v>14</v>
      </c>
    </row>
    <row r="78" spans="1:45" x14ac:dyDescent="0.35">
      <c r="A78" t="s">
        <v>277</v>
      </c>
      <c r="B78" t="s">
        <v>46</v>
      </c>
      <c r="C78">
        <v>2</v>
      </c>
      <c r="D78">
        <v>2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0</v>
      </c>
      <c r="S78" t="s">
        <v>47</v>
      </c>
      <c r="T78" t="s">
        <v>48</v>
      </c>
      <c r="U78">
        <v>3</v>
      </c>
      <c r="V78">
        <v>8</v>
      </c>
      <c r="W78">
        <v>14</v>
      </c>
      <c r="X78">
        <v>15</v>
      </c>
      <c r="Y78">
        <v>5</v>
      </c>
      <c r="Z78">
        <v>12</v>
      </c>
      <c r="AA78" t="s">
        <v>49</v>
      </c>
      <c r="AB78" t="s">
        <v>49</v>
      </c>
      <c r="AC78">
        <v>0.83333333333333304</v>
      </c>
      <c r="AD78">
        <v>0.92857142857142805</v>
      </c>
      <c r="AE78">
        <v>0.88095238095238004</v>
      </c>
      <c r="AF78">
        <v>0.85714285714285698</v>
      </c>
      <c r="AG78">
        <v>0.90476190476190399</v>
      </c>
      <c r="AH78">
        <v>0.88095238095238004</v>
      </c>
      <c r="AI78">
        <v>5.4218750000000003E-2</v>
      </c>
      <c r="AJ78">
        <v>8.9765625000000002E-2</v>
      </c>
      <c r="AK78">
        <v>0.5</v>
      </c>
      <c r="AL78">
        <v>0.5</v>
      </c>
      <c r="AM78">
        <v>9.2153727184074601</v>
      </c>
      <c r="AN78">
        <v>8.4802621420700408</v>
      </c>
      <c r="AO78">
        <v>3.5546874999999901E-2</v>
      </c>
      <c r="AP78">
        <v>0</v>
      </c>
      <c r="AQ78" t="s">
        <v>278</v>
      </c>
      <c r="AR78" t="s">
        <v>279</v>
      </c>
      <c r="AS78">
        <v>16</v>
      </c>
    </row>
    <row r="79" spans="1:45" x14ac:dyDescent="0.35">
      <c r="A79" t="s">
        <v>280</v>
      </c>
      <c r="B79" t="s">
        <v>46</v>
      </c>
      <c r="C79">
        <v>2</v>
      </c>
      <c r="D79">
        <v>3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0</v>
      </c>
      <c r="S79" t="s">
        <v>47</v>
      </c>
      <c r="T79" t="s">
        <v>48</v>
      </c>
      <c r="U79">
        <v>3</v>
      </c>
      <c r="V79">
        <v>8</v>
      </c>
      <c r="W79">
        <v>14</v>
      </c>
      <c r="X79">
        <v>15</v>
      </c>
      <c r="Y79">
        <v>5</v>
      </c>
      <c r="Z79">
        <v>12</v>
      </c>
      <c r="AA79" t="s">
        <v>49</v>
      </c>
      <c r="AB79" t="s">
        <v>49</v>
      </c>
      <c r="AC79">
        <v>0.80952380952380898</v>
      </c>
      <c r="AD79">
        <v>0.88095238095238004</v>
      </c>
      <c r="AE79">
        <v>0.84523809523809501</v>
      </c>
      <c r="AF79">
        <v>0.76190476190476097</v>
      </c>
      <c r="AG79">
        <v>0.83333333333333304</v>
      </c>
      <c r="AH79">
        <v>0.79761904761904701</v>
      </c>
      <c r="AI79">
        <v>5.2343750000000001E-2</v>
      </c>
      <c r="AJ79">
        <v>1.9687500000000101E-2</v>
      </c>
      <c r="AK79">
        <v>0.5</v>
      </c>
      <c r="AL79">
        <v>0.5</v>
      </c>
      <c r="AM79">
        <v>13.917666531334</v>
      </c>
      <c r="AN79">
        <v>17.819722955690501</v>
      </c>
      <c r="AO79">
        <v>-3.2656249999999901E-2</v>
      </c>
      <c r="AP79">
        <v>-4.7619047619047498E-2</v>
      </c>
      <c r="AQ79" t="s">
        <v>281</v>
      </c>
      <c r="AR79" t="s">
        <v>282</v>
      </c>
      <c r="AS79">
        <v>17</v>
      </c>
    </row>
    <row r="80" spans="1:45" x14ac:dyDescent="0.35">
      <c r="A80" t="s">
        <v>283</v>
      </c>
      <c r="B80" t="s">
        <v>46</v>
      </c>
      <c r="C80">
        <v>2</v>
      </c>
      <c r="D80">
        <v>2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0</v>
      </c>
      <c r="S80" t="s">
        <v>47</v>
      </c>
      <c r="T80" t="s">
        <v>48</v>
      </c>
      <c r="U80">
        <v>3</v>
      </c>
      <c r="V80">
        <v>8</v>
      </c>
      <c r="W80">
        <v>14</v>
      </c>
      <c r="X80">
        <v>15</v>
      </c>
      <c r="Y80">
        <v>5</v>
      </c>
      <c r="Z80">
        <v>12</v>
      </c>
      <c r="AA80" t="s">
        <v>49</v>
      </c>
      <c r="AB80" t="s">
        <v>49</v>
      </c>
      <c r="AC80">
        <v>0.61904761904761896</v>
      </c>
      <c r="AD80">
        <v>0.76190476190476097</v>
      </c>
      <c r="AE80">
        <v>0.69047619047619002</v>
      </c>
      <c r="AF80">
        <v>0.80952380952380898</v>
      </c>
      <c r="AG80">
        <v>0.92857142857142805</v>
      </c>
      <c r="AH80">
        <v>0.86904761904761896</v>
      </c>
      <c r="AI80">
        <v>1.1953125000000101E-2</v>
      </c>
      <c r="AJ80">
        <v>8.8203124999999993E-2</v>
      </c>
      <c r="AK80">
        <v>0.5</v>
      </c>
      <c r="AL80">
        <v>0.5</v>
      </c>
      <c r="AM80">
        <v>22.132186353673401</v>
      </c>
      <c r="AN80">
        <v>8.5082782741413503</v>
      </c>
      <c r="AO80">
        <v>7.6249999999999804E-2</v>
      </c>
      <c r="AP80">
        <v>0.17857142857142799</v>
      </c>
      <c r="AQ80" t="s">
        <v>284</v>
      </c>
      <c r="AR80" t="s">
        <v>285</v>
      </c>
      <c r="AS80">
        <v>16</v>
      </c>
    </row>
    <row r="81" spans="1:45" x14ac:dyDescent="0.35">
      <c r="A81" t="s">
        <v>286</v>
      </c>
      <c r="B81" t="s">
        <v>46</v>
      </c>
      <c r="C81">
        <v>2</v>
      </c>
      <c r="D81">
        <v>4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0</v>
      </c>
      <c r="S81" t="s">
        <v>47</v>
      </c>
      <c r="T81" t="s">
        <v>48</v>
      </c>
      <c r="U81">
        <v>15</v>
      </c>
      <c r="V81">
        <v>5</v>
      </c>
      <c r="W81">
        <v>12</v>
      </c>
      <c r="X81">
        <v>3</v>
      </c>
      <c r="Y81">
        <v>8</v>
      </c>
      <c r="Z81">
        <v>14</v>
      </c>
      <c r="AA81" t="s">
        <v>49</v>
      </c>
      <c r="AB81" t="s">
        <v>49</v>
      </c>
      <c r="AC81">
        <v>0.69047619047619002</v>
      </c>
      <c r="AD81">
        <v>0.80952380952380898</v>
      </c>
      <c r="AE81">
        <v>0.75</v>
      </c>
      <c r="AF81">
        <v>0.76190476190476097</v>
      </c>
      <c r="AG81">
        <v>0.85714285714285698</v>
      </c>
      <c r="AH81">
        <v>0.80952380952380898</v>
      </c>
      <c r="AI81">
        <v>1.7812500000000099E-2</v>
      </c>
      <c r="AJ81">
        <v>2.5312500000000099E-2</v>
      </c>
      <c r="AK81">
        <v>0.5</v>
      </c>
      <c r="AL81">
        <v>0.5</v>
      </c>
      <c r="AM81">
        <v>17.633417348165501</v>
      </c>
      <c r="AN81">
        <v>18.944374377876901</v>
      </c>
      <c r="AO81">
        <v>7.4999999999999798E-3</v>
      </c>
      <c r="AP81">
        <v>5.95238095238095E-2</v>
      </c>
      <c r="AQ81" t="s">
        <v>287</v>
      </c>
      <c r="AR81" t="s">
        <v>288</v>
      </c>
      <c r="AS81">
        <v>14</v>
      </c>
    </row>
    <row r="82" spans="1:45" x14ac:dyDescent="0.35">
      <c r="A82" t="s">
        <v>289</v>
      </c>
      <c r="B82" t="s">
        <v>46</v>
      </c>
      <c r="C82">
        <v>2</v>
      </c>
      <c r="D82">
        <v>3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0</v>
      </c>
      <c r="S82" t="s">
        <v>47</v>
      </c>
      <c r="T82" t="s">
        <v>48</v>
      </c>
      <c r="U82">
        <v>15</v>
      </c>
      <c r="V82">
        <v>5</v>
      </c>
      <c r="W82">
        <v>12</v>
      </c>
      <c r="X82">
        <v>3</v>
      </c>
      <c r="Y82">
        <v>8</v>
      </c>
      <c r="Z82">
        <v>14</v>
      </c>
      <c r="AA82" t="s">
        <v>49</v>
      </c>
      <c r="AB82" t="s">
        <v>49</v>
      </c>
      <c r="AC82">
        <v>0.71428571428571397</v>
      </c>
      <c r="AD82">
        <v>0.92857142857142805</v>
      </c>
      <c r="AE82">
        <v>0.82142857142857095</v>
      </c>
      <c r="AF82">
        <v>0.78571428571428503</v>
      </c>
      <c r="AG82">
        <v>0.83333333333333304</v>
      </c>
      <c r="AH82">
        <v>0.80952380952380898</v>
      </c>
      <c r="AI82">
        <v>3.2031250000000101E-2</v>
      </c>
      <c r="AJ82">
        <v>3.3281250000000102E-2</v>
      </c>
      <c r="AK82">
        <v>0.5</v>
      </c>
      <c r="AL82">
        <v>0.5</v>
      </c>
      <c r="AM82">
        <v>10.539556398034099</v>
      </c>
      <c r="AN82">
        <v>14.4105886403685</v>
      </c>
      <c r="AO82">
        <v>1.2499999999999801E-3</v>
      </c>
      <c r="AP82">
        <v>-1.19047619047618E-2</v>
      </c>
      <c r="AQ82" t="s">
        <v>290</v>
      </c>
      <c r="AR82" t="s">
        <v>291</v>
      </c>
      <c r="AS82">
        <v>14</v>
      </c>
    </row>
    <row r="83" spans="1:45" x14ac:dyDescent="0.35">
      <c r="A83" t="s">
        <v>292</v>
      </c>
      <c r="B83" t="s">
        <v>46</v>
      </c>
      <c r="C83">
        <v>2</v>
      </c>
      <c r="D83">
        <v>3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0</v>
      </c>
      <c r="S83" t="s">
        <v>47</v>
      </c>
      <c r="T83" t="s">
        <v>48</v>
      </c>
      <c r="U83">
        <v>15</v>
      </c>
      <c r="V83">
        <v>5</v>
      </c>
      <c r="W83">
        <v>12</v>
      </c>
      <c r="X83">
        <v>3</v>
      </c>
      <c r="Y83">
        <v>8</v>
      </c>
      <c r="Z83">
        <v>14</v>
      </c>
      <c r="AA83" t="s">
        <v>49</v>
      </c>
      <c r="AB83" t="s">
        <v>49</v>
      </c>
      <c r="AC83">
        <v>0.80952380952380898</v>
      </c>
      <c r="AD83">
        <v>0.90476190476190399</v>
      </c>
      <c r="AE83">
        <v>0.85714285714285698</v>
      </c>
      <c r="AF83">
        <v>0.71428571428571397</v>
      </c>
      <c r="AG83">
        <v>0.90476190476190399</v>
      </c>
      <c r="AH83">
        <v>0.80952380952380898</v>
      </c>
      <c r="AI83">
        <v>3.7265625000000101E-2</v>
      </c>
      <c r="AJ83">
        <v>2.23437500000001E-2</v>
      </c>
      <c r="AK83">
        <v>0.5</v>
      </c>
      <c r="AL83">
        <v>0.5</v>
      </c>
      <c r="AM83">
        <v>10.780974854593</v>
      </c>
      <c r="AN83">
        <v>16.488291974120699</v>
      </c>
      <c r="AO83">
        <v>-1.49218749999999E-2</v>
      </c>
      <c r="AP83">
        <v>-4.7619047619047603E-2</v>
      </c>
      <c r="AQ83" t="s">
        <v>293</v>
      </c>
      <c r="AR83" t="s">
        <v>294</v>
      </c>
      <c r="AS83">
        <v>15</v>
      </c>
    </row>
    <row r="84" spans="1:45" x14ac:dyDescent="0.35">
      <c r="A84" t="s">
        <v>295</v>
      </c>
      <c r="B84" t="s">
        <v>70</v>
      </c>
      <c r="C84">
        <v>2</v>
      </c>
      <c r="D84">
        <v>3</v>
      </c>
      <c r="E84">
        <v>1</v>
      </c>
      <c r="F84">
        <v>0</v>
      </c>
      <c r="G84">
        <v>1</v>
      </c>
      <c r="H84">
        <v>1</v>
      </c>
      <c r="I84">
        <v>0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0</v>
      </c>
      <c r="S84" t="s">
        <v>47</v>
      </c>
      <c r="T84" t="s">
        <v>48</v>
      </c>
      <c r="U84">
        <v>15</v>
      </c>
      <c r="V84">
        <v>5</v>
      </c>
      <c r="W84">
        <v>12</v>
      </c>
      <c r="X84">
        <v>3</v>
      </c>
      <c r="Y84">
        <v>8</v>
      </c>
      <c r="Z84">
        <v>14</v>
      </c>
      <c r="AA84" t="s">
        <v>49</v>
      </c>
      <c r="AB84" t="s">
        <v>49</v>
      </c>
      <c r="AC84">
        <v>0.69047619047619002</v>
      </c>
      <c r="AD84">
        <v>0.85714285714285698</v>
      </c>
      <c r="AE84">
        <v>0.77380952380952295</v>
      </c>
      <c r="AF84">
        <v>0.66666666666666596</v>
      </c>
      <c r="AG84">
        <v>0.75609756097560898</v>
      </c>
      <c r="AH84">
        <v>0.71138211382113803</v>
      </c>
      <c r="AI84">
        <v>2.1875000000000099E-2</v>
      </c>
      <c r="AJ84">
        <v>9.3750000000001697E-3</v>
      </c>
      <c r="AK84">
        <v>0.5</v>
      </c>
      <c r="AL84">
        <v>0.5</v>
      </c>
      <c r="AM84">
        <v>14.073351405078901</v>
      </c>
      <c r="AN84">
        <v>25.329929851921801</v>
      </c>
      <c r="AO84">
        <v>-1.24999999999999E-2</v>
      </c>
      <c r="AP84">
        <v>-6.2427409988385398E-2</v>
      </c>
      <c r="AQ84" t="s">
        <v>296</v>
      </c>
      <c r="AR84" t="s">
        <v>297</v>
      </c>
      <c r="AS84">
        <v>11</v>
      </c>
    </row>
    <row r="85" spans="1:45" x14ac:dyDescent="0.35">
      <c r="A85" t="s">
        <v>298</v>
      </c>
      <c r="B85" t="s">
        <v>46</v>
      </c>
      <c r="C85">
        <v>2</v>
      </c>
      <c r="D85">
        <v>2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0</v>
      </c>
      <c r="S85" t="s">
        <v>47</v>
      </c>
      <c r="T85" t="s">
        <v>48</v>
      </c>
      <c r="U85">
        <v>15</v>
      </c>
      <c r="V85">
        <v>5</v>
      </c>
      <c r="W85">
        <v>12</v>
      </c>
      <c r="X85">
        <v>3</v>
      </c>
      <c r="Y85">
        <v>8</v>
      </c>
      <c r="Z85">
        <v>14</v>
      </c>
      <c r="AA85" t="s">
        <v>49</v>
      </c>
      <c r="AB85" t="s">
        <v>49</v>
      </c>
      <c r="AC85">
        <v>0.73809523809523803</v>
      </c>
      <c r="AD85">
        <v>0.85714285714285698</v>
      </c>
      <c r="AE85">
        <v>0.79761904761904701</v>
      </c>
      <c r="AF85">
        <v>0.80952380952380898</v>
      </c>
      <c r="AG85">
        <v>0.92857142857142805</v>
      </c>
      <c r="AH85">
        <v>0.86904761904761896</v>
      </c>
      <c r="AI85">
        <v>2.25000000000001E-2</v>
      </c>
      <c r="AJ85">
        <v>5.3046875E-2</v>
      </c>
      <c r="AK85">
        <v>0.5</v>
      </c>
      <c r="AL85">
        <v>0.5</v>
      </c>
      <c r="AM85">
        <v>16.747095147510901</v>
      </c>
      <c r="AN85">
        <v>9.6122748813439998</v>
      </c>
      <c r="AO85">
        <v>3.05468749999999E-2</v>
      </c>
      <c r="AP85">
        <v>7.1428571428571397E-2</v>
      </c>
      <c r="AQ85" t="s">
        <v>299</v>
      </c>
      <c r="AR85" t="s">
        <v>300</v>
      </c>
      <c r="AS85">
        <v>12</v>
      </c>
    </row>
    <row r="86" spans="1:45" x14ac:dyDescent="0.35">
      <c r="A86" t="s">
        <v>301</v>
      </c>
      <c r="B86" t="s">
        <v>46</v>
      </c>
      <c r="C86">
        <v>2</v>
      </c>
      <c r="D86">
        <v>4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0</v>
      </c>
      <c r="S86" t="s">
        <v>47</v>
      </c>
      <c r="T86" t="s">
        <v>48</v>
      </c>
      <c r="U86">
        <v>15</v>
      </c>
      <c r="V86">
        <v>5</v>
      </c>
      <c r="W86">
        <v>12</v>
      </c>
      <c r="X86">
        <v>3</v>
      </c>
      <c r="Y86">
        <v>8</v>
      </c>
      <c r="Z86">
        <v>14</v>
      </c>
      <c r="AA86" t="s">
        <v>49</v>
      </c>
      <c r="AB86" t="s">
        <v>49</v>
      </c>
      <c r="AC86">
        <v>0.57142857142857095</v>
      </c>
      <c r="AD86">
        <v>0.90476190476190399</v>
      </c>
      <c r="AE86">
        <v>0.73809523809523803</v>
      </c>
      <c r="AF86">
        <v>0.76190476190476097</v>
      </c>
      <c r="AG86">
        <v>0.76190476190476097</v>
      </c>
      <c r="AH86">
        <v>0.76190476190476097</v>
      </c>
      <c r="AI86">
        <v>2.1796875000000101E-2</v>
      </c>
      <c r="AJ86">
        <v>1.5937500000000101E-2</v>
      </c>
      <c r="AK86">
        <v>0.5</v>
      </c>
      <c r="AL86">
        <v>0.5</v>
      </c>
      <c r="AM86">
        <v>13.678730816472299</v>
      </c>
      <c r="AN86">
        <v>23.580575258978001</v>
      </c>
      <c r="AO86">
        <v>-5.8593749999999801E-3</v>
      </c>
      <c r="AP86">
        <v>2.3809523809523701E-2</v>
      </c>
      <c r="AQ86" t="s">
        <v>302</v>
      </c>
      <c r="AR86" t="s">
        <v>303</v>
      </c>
      <c r="AS86">
        <v>12</v>
      </c>
    </row>
    <row r="87" spans="1:45" x14ac:dyDescent="0.35">
      <c r="A87" s="1" t="s">
        <v>304</v>
      </c>
      <c r="B87" t="s">
        <v>46</v>
      </c>
      <c r="C87">
        <v>2</v>
      </c>
      <c r="D87">
        <v>2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0</v>
      </c>
      <c r="S87" t="s">
        <v>47</v>
      </c>
      <c r="T87" t="s">
        <v>48</v>
      </c>
      <c r="U87">
        <v>15</v>
      </c>
      <c r="V87">
        <v>5</v>
      </c>
      <c r="W87">
        <v>12</v>
      </c>
      <c r="X87">
        <v>3</v>
      </c>
      <c r="Y87">
        <v>8</v>
      </c>
      <c r="Z87">
        <v>14</v>
      </c>
      <c r="AA87" t="s">
        <v>49</v>
      </c>
      <c r="AB87" t="s">
        <v>49</v>
      </c>
      <c r="AC87">
        <v>0.78571428571428503</v>
      </c>
      <c r="AD87">
        <v>0.78571428571428503</v>
      </c>
      <c r="AE87">
        <v>0.78571428571428503</v>
      </c>
      <c r="AF87">
        <v>0.90476190476190399</v>
      </c>
      <c r="AG87">
        <v>0.952380952380952</v>
      </c>
      <c r="AH87">
        <v>0.92857142857142805</v>
      </c>
      <c r="AI87">
        <v>1.6250000000000101E-2</v>
      </c>
      <c r="AJ87">
        <v>0.23335937500000001</v>
      </c>
      <c r="AK87">
        <v>0.5</v>
      </c>
      <c r="AL87">
        <v>0.5</v>
      </c>
      <c r="AM87">
        <v>20.794354330773299</v>
      </c>
      <c r="AN87">
        <v>4.7119987132348404</v>
      </c>
      <c r="AO87">
        <v>0.21710937499999999</v>
      </c>
      <c r="AP87">
        <v>0.14285714285714199</v>
      </c>
      <c r="AQ87" t="s">
        <v>305</v>
      </c>
      <c r="AR87" t="s">
        <v>306</v>
      </c>
      <c r="AS87">
        <v>13</v>
      </c>
    </row>
    <row r="88" spans="1:45" x14ac:dyDescent="0.35">
      <c r="A88" t="s">
        <v>307</v>
      </c>
      <c r="B88" t="s">
        <v>46</v>
      </c>
      <c r="C88">
        <v>2</v>
      </c>
      <c r="D88">
        <v>4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0</v>
      </c>
      <c r="S88" t="s">
        <v>47</v>
      </c>
      <c r="T88" t="s">
        <v>48</v>
      </c>
      <c r="U88">
        <v>15</v>
      </c>
      <c r="V88">
        <v>5</v>
      </c>
      <c r="W88">
        <v>12</v>
      </c>
      <c r="X88">
        <v>3</v>
      </c>
      <c r="Y88">
        <v>8</v>
      </c>
      <c r="Z88">
        <v>14</v>
      </c>
      <c r="AA88" t="s">
        <v>49</v>
      </c>
      <c r="AB88" t="s">
        <v>49</v>
      </c>
      <c r="AC88">
        <v>0.69047619047619002</v>
      </c>
      <c r="AD88">
        <v>0.80952380952380898</v>
      </c>
      <c r="AE88">
        <v>0.75</v>
      </c>
      <c r="AF88">
        <v>0.59523809523809501</v>
      </c>
      <c r="AG88">
        <v>0.80487804878048697</v>
      </c>
      <c r="AH88">
        <v>0.70005807200929104</v>
      </c>
      <c r="AI88">
        <v>1.25000000000001E-2</v>
      </c>
      <c r="AJ88">
        <v>1.26562500000001E-2</v>
      </c>
      <c r="AK88">
        <v>0.5</v>
      </c>
      <c r="AL88">
        <v>0.5</v>
      </c>
      <c r="AM88">
        <v>26.160032188295901</v>
      </c>
      <c r="AN88">
        <v>24.514959798955601</v>
      </c>
      <c r="AO88" s="1">
        <v>1.5625E-4</v>
      </c>
      <c r="AP88">
        <v>-4.9941927990708498E-2</v>
      </c>
      <c r="AQ88" t="s">
        <v>308</v>
      </c>
      <c r="AR88" t="s">
        <v>309</v>
      </c>
      <c r="AS88">
        <v>17</v>
      </c>
    </row>
    <row r="89" spans="1:45" x14ac:dyDescent="0.35">
      <c r="A89" t="s">
        <v>310</v>
      </c>
      <c r="B89" t="s">
        <v>46</v>
      </c>
      <c r="C89">
        <v>2</v>
      </c>
      <c r="D89">
        <v>2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0</v>
      </c>
      <c r="S89" t="s">
        <v>47</v>
      </c>
      <c r="T89" t="s">
        <v>48</v>
      </c>
      <c r="U89">
        <v>15</v>
      </c>
      <c r="V89">
        <v>5</v>
      </c>
      <c r="W89">
        <v>12</v>
      </c>
      <c r="X89">
        <v>3</v>
      </c>
      <c r="Y89">
        <v>8</v>
      </c>
      <c r="Z89">
        <v>14</v>
      </c>
      <c r="AA89" t="s">
        <v>49</v>
      </c>
      <c r="AB89" t="s">
        <v>49</v>
      </c>
      <c r="AC89">
        <v>0.71428571428571397</v>
      </c>
      <c r="AD89">
        <v>0.90476190476190399</v>
      </c>
      <c r="AE89">
        <v>0.80952380952380898</v>
      </c>
      <c r="AF89">
        <v>0.71428571428571397</v>
      </c>
      <c r="AG89">
        <v>0.92857142857142805</v>
      </c>
      <c r="AH89">
        <v>0.82142857142857095</v>
      </c>
      <c r="AI89">
        <v>2.2265625000000101E-2</v>
      </c>
      <c r="AJ89">
        <v>2.9453125000000101E-2</v>
      </c>
      <c r="AK89">
        <v>0.5</v>
      </c>
      <c r="AL89">
        <v>0.5</v>
      </c>
      <c r="AM89">
        <v>17.409493861597099</v>
      </c>
      <c r="AN89">
        <v>11.355134740433799</v>
      </c>
      <c r="AO89">
        <v>7.1874999999999804E-3</v>
      </c>
      <c r="AP89">
        <v>1.19047619047618E-2</v>
      </c>
      <c r="AQ89" t="s">
        <v>311</v>
      </c>
      <c r="AR89" t="s">
        <v>312</v>
      </c>
      <c r="AS89">
        <v>17</v>
      </c>
    </row>
    <row r="90" spans="1:45" x14ac:dyDescent="0.35">
      <c r="A90" s="1" t="s">
        <v>313</v>
      </c>
      <c r="B90" t="s">
        <v>46</v>
      </c>
      <c r="C90">
        <v>2</v>
      </c>
      <c r="D90">
        <v>2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0</v>
      </c>
      <c r="S90" t="s">
        <v>47</v>
      </c>
      <c r="T90" t="s">
        <v>48</v>
      </c>
      <c r="U90">
        <v>15</v>
      </c>
      <c r="V90">
        <v>5</v>
      </c>
      <c r="W90">
        <v>12</v>
      </c>
      <c r="X90">
        <v>3</v>
      </c>
      <c r="Y90">
        <v>8</v>
      </c>
      <c r="Z90">
        <v>14</v>
      </c>
      <c r="AA90" t="s">
        <v>49</v>
      </c>
      <c r="AB90" t="s">
        <v>49</v>
      </c>
      <c r="AC90">
        <v>0.69047619047619002</v>
      </c>
      <c r="AD90">
        <v>0.73809523809523803</v>
      </c>
      <c r="AE90">
        <v>0.71428571428571397</v>
      </c>
      <c r="AF90">
        <v>0.66666666666666596</v>
      </c>
      <c r="AG90">
        <v>0.92857142857142805</v>
      </c>
      <c r="AH90">
        <v>0.79761904761904701</v>
      </c>
      <c r="AI90">
        <v>1.12500000000001E-2</v>
      </c>
      <c r="AJ90">
        <v>2.46093750000001E-2</v>
      </c>
      <c r="AK90">
        <v>0.5</v>
      </c>
      <c r="AL90">
        <v>0.5</v>
      </c>
      <c r="AM90">
        <v>28.110371795258299</v>
      </c>
      <c r="AN90">
        <v>12.358723357920701</v>
      </c>
      <c r="AO90">
        <v>1.3359374999999901E-2</v>
      </c>
      <c r="AP90">
        <v>8.3333333333333301E-2</v>
      </c>
      <c r="AQ90" t="s">
        <v>314</v>
      </c>
      <c r="AR90" t="s">
        <v>315</v>
      </c>
      <c r="AS90">
        <v>17</v>
      </c>
    </row>
    <row r="91" spans="1:45" x14ac:dyDescent="0.35">
      <c r="A91" t="s">
        <v>316</v>
      </c>
      <c r="B91" t="s">
        <v>46</v>
      </c>
      <c r="C91">
        <v>2</v>
      </c>
      <c r="D91">
        <v>3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0</v>
      </c>
      <c r="S91" t="s">
        <v>47</v>
      </c>
      <c r="T91" t="s">
        <v>48</v>
      </c>
      <c r="U91">
        <v>15</v>
      </c>
      <c r="V91">
        <v>5</v>
      </c>
      <c r="W91">
        <v>12</v>
      </c>
      <c r="X91">
        <v>3</v>
      </c>
      <c r="Y91">
        <v>8</v>
      </c>
      <c r="Z91">
        <v>14</v>
      </c>
      <c r="AA91" t="s">
        <v>49</v>
      </c>
      <c r="AB91" t="s">
        <v>49</v>
      </c>
      <c r="AC91">
        <v>0.83333333333333304</v>
      </c>
      <c r="AD91">
        <v>0.85714285714285698</v>
      </c>
      <c r="AE91">
        <v>0.84523809523809501</v>
      </c>
      <c r="AF91">
        <v>0.83333333333333304</v>
      </c>
      <c r="AG91">
        <v>0.80952380952380898</v>
      </c>
      <c r="AH91">
        <v>0.82142857142857095</v>
      </c>
      <c r="AI91">
        <v>2.9062500000000099E-2</v>
      </c>
      <c r="AJ91">
        <v>2.5546875000000101E-2</v>
      </c>
      <c r="AK91">
        <v>0.5</v>
      </c>
      <c r="AL91">
        <v>0.5</v>
      </c>
      <c r="AM91">
        <v>14.571249072215</v>
      </c>
      <c r="AN91">
        <v>16.238512291636098</v>
      </c>
      <c r="AO91">
        <v>-3.5156249999999801E-3</v>
      </c>
      <c r="AP91">
        <v>-2.3809523809523801E-2</v>
      </c>
      <c r="AQ91" t="s">
        <v>317</v>
      </c>
      <c r="AR91" t="s">
        <v>318</v>
      </c>
      <c r="AS91">
        <v>17</v>
      </c>
    </row>
    <row r="92" spans="1:45" x14ac:dyDescent="0.35">
      <c r="A92" t="s">
        <v>319</v>
      </c>
      <c r="B92" t="s">
        <v>46</v>
      </c>
      <c r="C92">
        <v>2</v>
      </c>
      <c r="D92">
        <v>4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0</v>
      </c>
      <c r="S92" t="s">
        <v>47</v>
      </c>
      <c r="T92" t="s">
        <v>48</v>
      </c>
      <c r="U92">
        <v>15</v>
      </c>
      <c r="V92">
        <v>5</v>
      </c>
      <c r="W92">
        <v>12</v>
      </c>
      <c r="X92">
        <v>3</v>
      </c>
      <c r="Y92">
        <v>8</v>
      </c>
      <c r="Z92">
        <v>14</v>
      </c>
      <c r="AA92" t="s">
        <v>49</v>
      </c>
      <c r="AB92" t="s">
        <v>49</v>
      </c>
      <c r="AC92">
        <v>0.76190476190476097</v>
      </c>
      <c r="AD92">
        <v>0.90476190476190399</v>
      </c>
      <c r="AE92">
        <v>0.83333333333333304</v>
      </c>
      <c r="AF92">
        <v>0.90476190476190399</v>
      </c>
      <c r="AG92">
        <v>0.83333333333333304</v>
      </c>
      <c r="AH92">
        <v>0.86904761904761896</v>
      </c>
      <c r="AI92">
        <v>4.0625000000000099E-2</v>
      </c>
      <c r="AJ92">
        <v>0.18992187499999999</v>
      </c>
      <c r="AK92">
        <v>0.5</v>
      </c>
      <c r="AL92">
        <v>0.5</v>
      </c>
      <c r="AM92">
        <v>10.496760896373299</v>
      </c>
      <c r="AN92">
        <v>18.834925783270901</v>
      </c>
      <c r="AO92">
        <v>0.149296875</v>
      </c>
      <c r="AP92">
        <v>3.5714285714285803E-2</v>
      </c>
      <c r="AQ92" t="s">
        <v>320</v>
      </c>
      <c r="AR92" t="s">
        <v>321</v>
      </c>
      <c r="AS92">
        <v>14</v>
      </c>
    </row>
    <row r="93" spans="1:45" x14ac:dyDescent="0.35">
      <c r="A93" t="s">
        <v>322</v>
      </c>
      <c r="B93" t="s">
        <v>46</v>
      </c>
      <c r="C93">
        <v>2</v>
      </c>
      <c r="D93">
        <v>2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0</v>
      </c>
      <c r="S93" t="s">
        <v>47</v>
      </c>
      <c r="T93" t="s">
        <v>48</v>
      </c>
      <c r="U93">
        <v>15</v>
      </c>
      <c r="V93">
        <v>5</v>
      </c>
      <c r="W93">
        <v>12</v>
      </c>
      <c r="X93">
        <v>3</v>
      </c>
      <c r="Y93">
        <v>8</v>
      </c>
      <c r="Z93">
        <v>14</v>
      </c>
      <c r="AA93" t="s">
        <v>49</v>
      </c>
      <c r="AB93" t="s">
        <v>49</v>
      </c>
      <c r="AC93">
        <v>0.85714285714285698</v>
      </c>
      <c r="AD93">
        <v>1</v>
      </c>
      <c r="AE93">
        <v>0.92857142857142805</v>
      </c>
      <c r="AF93">
        <v>0.88095238095238004</v>
      </c>
      <c r="AG93">
        <v>0.92857142857142805</v>
      </c>
      <c r="AH93">
        <v>0.90476190476190399</v>
      </c>
      <c r="AI93">
        <v>6.1953124999999998E-2</v>
      </c>
      <c r="AJ93">
        <v>0.15328125000000001</v>
      </c>
      <c r="AK93">
        <v>0.5</v>
      </c>
      <c r="AL93">
        <v>0.5</v>
      </c>
      <c r="AM93">
        <v>6.0073357087653703</v>
      </c>
      <c r="AN93">
        <v>6.0553949337226296</v>
      </c>
      <c r="AO93">
        <v>9.1328125000000093E-2</v>
      </c>
      <c r="AP93">
        <v>-2.3809523809523801E-2</v>
      </c>
      <c r="AQ93" t="s">
        <v>323</v>
      </c>
      <c r="AR93" t="s">
        <v>324</v>
      </c>
      <c r="AS93">
        <v>17</v>
      </c>
    </row>
    <row r="94" spans="1:45" x14ac:dyDescent="0.35">
      <c r="A94" t="s">
        <v>325</v>
      </c>
      <c r="B94" t="s">
        <v>46</v>
      </c>
      <c r="C94">
        <v>2</v>
      </c>
      <c r="D94">
        <v>2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0</v>
      </c>
      <c r="S94" t="s">
        <v>47</v>
      </c>
      <c r="T94" t="s">
        <v>48</v>
      </c>
      <c r="U94">
        <v>15</v>
      </c>
      <c r="V94">
        <v>5</v>
      </c>
      <c r="W94">
        <v>12</v>
      </c>
      <c r="X94">
        <v>3</v>
      </c>
      <c r="Y94">
        <v>8</v>
      </c>
      <c r="Z94">
        <v>14</v>
      </c>
      <c r="AA94" t="s">
        <v>49</v>
      </c>
      <c r="AB94" t="s">
        <v>49</v>
      </c>
      <c r="AC94">
        <v>0.80952380952380898</v>
      </c>
      <c r="AD94">
        <v>0.80952380952380898</v>
      </c>
      <c r="AE94">
        <v>0.80952380952380898</v>
      </c>
      <c r="AF94">
        <v>0.83333333333333304</v>
      </c>
      <c r="AG94">
        <v>0.90476190476190399</v>
      </c>
      <c r="AH94">
        <v>0.86904761904761896</v>
      </c>
      <c r="AI94">
        <v>2.0078125000000099E-2</v>
      </c>
      <c r="AJ94">
        <v>5.1250000000000101E-2</v>
      </c>
      <c r="AK94">
        <v>0.5</v>
      </c>
      <c r="AL94">
        <v>0.5</v>
      </c>
      <c r="AM94">
        <v>18.941602932351</v>
      </c>
      <c r="AN94">
        <v>9.5789631102117099</v>
      </c>
      <c r="AO94">
        <v>3.1171874999999901E-2</v>
      </c>
      <c r="AP94">
        <v>5.95238095238095E-2</v>
      </c>
      <c r="AQ94" t="s">
        <v>326</v>
      </c>
      <c r="AR94" t="s">
        <v>327</v>
      </c>
      <c r="AS94">
        <v>17</v>
      </c>
    </row>
    <row r="95" spans="1:45" x14ac:dyDescent="0.35">
      <c r="A95" t="s">
        <v>328</v>
      </c>
      <c r="B95" t="s">
        <v>46</v>
      </c>
      <c r="C95">
        <v>2</v>
      </c>
      <c r="D95">
        <v>2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0</v>
      </c>
      <c r="S95" t="s">
        <v>47</v>
      </c>
      <c r="T95" t="s">
        <v>48</v>
      </c>
      <c r="U95">
        <v>15</v>
      </c>
      <c r="V95">
        <v>5</v>
      </c>
      <c r="W95">
        <v>12</v>
      </c>
      <c r="X95">
        <v>3</v>
      </c>
      <c r="Y95">
        <v>8</v>
      </c>
      <c r="Z95">
        <v>14</v>
      </c>
      <c r="AA95" t="s">
        <v>49</v>
      </c>
      <c r="AB95" t="s">
        <v>49</v>
      </c>
      <c r="AC95">
        <v>0.73809523809523803</v>
      </c>
      <c r="AD95">
        <v>0.80952380952380898</v>
      </c>
      <c r="AE95">
        <v>0.77380952380952295</v>
      </c>
      <c r="AF95">
        <v>0.80952380952380898</v>
      </c>
      <c r="AG95">
        <v>0.92857142857142805</v>
      </c>
      <c r="AH95">
        <v>0.86904761904761896</v>
      </c>
      <c r="AI95">
        <v>1.8203125000000101E-2</v>
      </c>
      <c r="AJ95">
        <v>4.7265625000000103E-2</v>
      </c>
      <c r="AK95">
        <v>0.5</v>
      </c>
      <c r="AL95">
        <v>0.5</v>
      </c>
      <c r="AM95">
        <v>21.753041694682501</v>
      </c>
      <c r="AN95">
        <v>8.76353759435003</v>
      </c>
      <c r="AO95">
        <v>2.9062499999999901E-2</v>
      </c>
      <c r="AP95">
        <v>9.5238095238095205E-2</v>
      </c>
      <c r="AQ95" t="s">
        <v>49</v>
      </c>
      <c r="AR95" t="s">
        <v>49</v>
      </c>
      <c r="AS95" t="s">
        <v>49</v>
      </c>
    </row>
    <row r="96" spans="1:45" x14ac:dyDescent="0.35">
      <c r="A96" t="s">
        <v>329</v>
      </c>
      <c r="B96" t="s">
        <v>46</v>
      </c>
      <c r="C96">
        <v>2</v>
      </c>
      <c r="D96">
        <v>2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0</v>
      </c>
      <c r="S96" t="s">
        <v>48</v>
      </c>
      <c r="T96" t="s">
        <v>47</v>
      </c>
      <c r="U96">
        <v>3</v>
      </c>
      <c r="V96">
        <v>8</v>
      </c>
      <c r="W96">
        <v>14</v>
      </c>
      <c r="X96">
        <v>15</v>
      </c>
      <c r="Y96">
        <v>5</v>
      </c>
      <c r="Z96">
        <v>12</v>
      </c>
      <c r="AA96" t="s">
        <v>49</v>
      </c>
      <c r="AB96" t="s">
        <v>49</v>
      </c>
      <c r="AC96">
        <v>0.88095238095238004</v>
      </c>
      <c r="AD96">
        <v>0.80952380952380898</v>
      </c>
      <c r="AE96">
        <v>0.84523809523809501</v>
      </c>
      <c r="AF96">
        <v>0.83333333333333304</v>
      </c>
      <c r="AG96">
        <v>0.952380952380952</v>
      </c>
      <c r="AH96">
        <v>0.89285714285714202</v>
      </c>
      <c r="AI96">
        <v>3.8203125000000102E-2</v>
      </c>
      <c r="AJ96">
        <v>7.9140625000000006E-2</v>
      </c>
      <c r="AK96">
        <v>0.5</v>
      </c>
      <c r="AL96">
        <v>0.5</v>
      </c>
      <c r="AM96">
        <v>16.518598447695201</v>
      </c>
      <c r="AN96">
        <v>6.80412948620432</v>
      </c>
      <c r="AO96">
        <v>4.0937499999999898E-2</v>
      </c>
      <c r="AP96">
        <v>4.7619047619047498E-2</v>
      </c>
      <c r="AQ96" t="s">
        <v>330</v>
      </c>
      <c r="AR96" t="s">
        <v>331</v>
      </c>
      <c r="AS96">
        <v>14</v>
      </c>
    </row>
    <row r="97" spans="1:45" x14ac:dyDescent="0.35">
      <c r="A97" t="s">
        <v>332</v>
      </c>
      <c r="B97" t="s">
        <v>46</v>
      </c>
      <c r="C97">
        <v>2</v>
      </c>
      <c r="D97">
        <v>3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0</v>
      </c>
      <c r="S97" t="s">
        <v>48</v>
      </c>
      <c r="T97" t="s">
        <v>47</v>
      </c>
      <c r="U97">
        <v>3</v>
      </c>
      <c r="V97">
        <v>8</v>
      </c>
      <c r="W97">
        <v>14</v>
      </c>
      <c r="X97">
        <v>15</v>
      </c>
      <c r="Y97">
        <v>5</v>
      </c>
      <c r="Z97">
        <v>12</v>
      </c>
      <c r="AA97" t="s">
        <v>49</v>
      </c>
      <c r="AB97" t="s">
        <v>49</v>
      </c>
      <c r="AC97">
        <v>0.90476190476190399</v>
      </c>
      <c r="AD97">
        <v>0.85714285714285698</v>
      </c>
      <c r="AE97">
        <v>0.88095238095238004</v>
      </c>
      <c r="AF97">
        <v>0.78571428571428503</v>
      </c>
      <c r="AG97">
        <v>0.83333333333333304</v>
      </c>
      <c r="AH97">
        <v>0.80952380952380898</v>
      </c>
      <c r="AI97">
        <v>0.30671874999999998</v>
      </c>
      <c r="AJ97">
        <v>2.1406250000000099E-2</v>
      </c>
      <c r="AK97">
        <v>0.5</v>
      </c>
      <c r="AL97">
        <v>0.5</v>
      </c>
      <c r="AM97">
        <v>14.141905960603999</v>
      </c>
      <c r="AN97">
        <v>17.376933493142499</v>
      </c>
      <c r="AO97">
        <v>-0.28531250000000002</v>
      </c>
      <c r="AP97">
        <v>-7.1428571428571397E-2</v>
      </c>
      <c r="AQ97" t="s">
        <v>333</v>
      </c>
      <c r="AR97" t="s">
        <v>334</v>
      </c>
      <c r="AS97">
        <v>14</v>
      </c>
    </row>
    <row r="98" spans="1:45" x14ac:dyDescent="0.35">
      <c r="A98" t="s">
        <v>335</v>
      </c>
      <c r="B98" t="s">
        <v>70</v>
      </c>
      <c r="C98">
        <v>2</v>
      </c>
      <c r="D98">
        <v>4</v>
      </c>
      <c r="E98">
        <v>1</v>
      </c>
      <c r="F98">
        <v>0</v>
      </c>
      <c r="G98">
        <v>1</v>
      </c>
      <c r="H98">
        <v>1</v>
      </c>
      <c r="I98">
        <v>1</v>
      </c>
      <c r="J98">
        <v>1</v>
      </c>
      <c r="K98">
        <v>1</v>
      </c>
      <c r="L98">
        <v>0</v>
      </c>
      <c r="M98">
        <v>1</v>
      </c>
      <c r="N98">
        <v>1</v>
      </c>
      <c r="O98">
        <v>1</v>
      </c>
      <c r="P98">
        <v>1</v>
      </c>
      <c r="Q98">
        <v>1</v>
      </c>
      <c r="R98">
        <v>0</v>
      </c>
      <c r="S98" t="s">
        <v>48</v>
      </c>
      <c r="T98" t="s">
        <v>47</v>
      </c>
      <c r="U98">
        <v>3</v>
      </c>
      <c r="V98">
        <v>8</v>
      </c>
      <c r="W98">
        <v>14</v>
      </c>
      <c r="X98">
        <v>15</v>
      </c>
      <c r="Y98">
        <v>5</v>
      </c>
      <c r="Z98">
        <v>12</v>
      </c>
      <c r="AA98" t="s">
        <v>49</v>
      </c>
      <c r="AB98" t="s">
        <v>49</v>
      </c>
      <c r="AC98">
        <v>0.76190476190476097</v>
      </c>
      <c r="AD98">
        <v>0.83333333333333304</v>
      </c>
      <c r="AE98">
        <v>0.79761904761904701</v>
      </c>
      <c r="AF98">
        <v>0.66666666666666596</v>
      </c>
      <c r="AG98">
        <v>0.83333333333333304</v>
      </c>
      <c r="AH98">
        <v>0.75</v>
      </c>
      <c r="AI98">
        <v>2.2734375000000102E-2</v>
      </c>
      <c r="AJ98">
        <v>1.3906250000000101E-2</v>
      </c>
      <c r="AK98">
        <v>0.5</v>
      </c>
      <c r="AL98">
        <v>0.5</v>
      </c>
      <c r="AM98">
        <v>15.458026431319899</v>
      </c>
      <c r="AN98">
        <v>25.509464669911999</v>
      </c>
      <c r="AO98">
        <v>-8.8281249999999801E-3</v>
      </c>
      <c r="AP98">
        <v>-4.7619047619047603E-2</v>
      </c>
      <c r="AQ98" t="s">
        <v>336</v>
      </c>
      <c r="AR98" t="s">
        <v>337</v>
      </c>
      <c r="AS98">
        <v>15</v>
      </c>
    </row>
    <row r="99" spans="1:45" x14ac:dyDescent="0.35">
      <c r="A99" t="s">
        <v>338</v>
      </c>
      <c r="B99" t="s">
        <v>46</v>
      </c>
      <c r="C99">
        <v>2</v>
      </c>
      <c r="D99">
        <v>2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0</v>
      </c>
      <c r="S99" t="s">
        <v>48</v>
      </c>
      <c r="T99" t="s">
        <v>47</v>
      </c>
      <c r="U99">
        <v>3</v>
      </c>
      <c r="V99">
        <v>8</v>
      </c>
      <c r="W99">
        <v>14</v>
      </c>
      <c r="X99">
        <v>15</v>
      </c>
      <c r="Y99">
        <v>5</v>
      </c>
      <c r="Z99">
        <v>12</v>
      </c>
      <c r="AA99" t="s">
        <v>49</v>
      </c>
      <c r="AB99" t="s">
        <v>49</v>
      </c>
      <c r="AC99">
        <v>0.78571428571428503</v>
      </c>
      <c r="AD99">
        <v>0.92857142857142805</v>
      </c>
      <c r="AE99">
        <v>0.85714285714285698</v>
      </c>
      <c r="AF99">
        <v>0.63414634146341398</v>
      </c>
      <c r="AG99">
        <v>0.952380952380952</v>
      </c>
      <c r="AH99">
        <v>0.79326364692218299</v>
      </c>
      <c r="AI99">
        <v>4.3984375000000103E-2</v>
      </c>
      <c r="AJ99">
        <v>2.4531250000000102E-2</v>
      </c>
      <c r="AK99">
        <v>0.5</v>
      </c>
      <c r="AL99">
        <v>0.5</v>
      </c>
      <c r="AM99">
        <v>9.5249363831231904</v>
      </c>
      <c r="AN99">
        <v>11.8343680846473</v>
      </c>
      <c r="AO99">
        <v>-1.9453124999999901E-2</v>
      </c>
      <c r="AP99">
        <v>-6.3879210220673693E-2</v>
      </c>
      <c r="AQ99" t="s">
        <v>339</v>
      </c>
      <c r="AR99" t="s">
        <v>340</v>
      </c>
      <c r="AS99">
        <v>15</v>
      </c>
    </row>
    <row r="100" spans="1:45" x14ac:dyDescent="0.35">
      <c r="A100" t="s">
        <v>341</v>
      </c>
      <c r="B100" t="s">
        <v>46</v>
      </c>
      <c r="C100">
        <v>2</v>
      </c>
      <c r="D100">
        <v>2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0</v>
      </c>
      <c r="S100" t="s">
        <v>48</v>
      </c>
      <c r="T100" t="s">
        <v>47</v>
      </c>
      <c r="U100">
        <v>3</v>
      </c>
      <c r="V100">
        <v>8</v>
      </c>
      <c r="W100">
        <v>14</v>
      </c>
      <c r="X100">
        <v>15</v>
      </c>
      <c r="Y100">
        <v>5</v>
      </c>
      <c r="Z100">
        <v>12</v>
      </c>
      <c r="AA100" t="s">
        <v>49</v>
      </c>
      <c r="AB100" t="s">
        <v>49</v>
      </c>
      <c r="AC100">
        <v>0.66666666666666596</v>
      </c>
      <c r="AD100">
        <v>0.76190476190476097</v>
      </c>
      <c r="AE100">
        <v>0.71428571428571397</v>
      </c>
      <c r="AF100">
        <v>0.80952380952380898</v>
      </c>
      <c r="AG100">
        <v>0.92857142857142805</v>
      </c>
      <c r="AH100">
        <v>0.86904761904761896</v>
      </c>
      <c r="AI100">
        <v>1.26562500000001E-2</v>
      </c>
      <c r="AJ100">
        <v>6.4296875000000003E-2</v>
      </c>
      <c r="AK100">
        <v>0.5</v>
      </c>
      <c r="AL100">
        <v>0.5</v>
      </c>
      <c r="AM100">
        <v>25.452770664351299</v>
      </c>
      <c r="AN100">
        <v>9.5659796064132205</v>
      </c>
      <c r="AO100">
        <v>5.1640624999999898E-2</v>
      </c>
      <c r="AP100">
        <v>0.15476190476190399</v>
      </c>
      <c r="AQ100" t="s">
        <v>342</v>
      </c>
      <c r="AR100" t="s">
        <v>343</v>
      </c>
      <c r="AS100">
        <v>11</v>
      </c>
    </row>
    <row r="101" spans="1:45" x14ac:dyDescent="0.35">
      <c r="A101" t="s">
        <v>344</v>
      </c>
      <c r="B101" t="s">
        <v>46</v>
      </c>
      <c r="C101">
        <v>2</v>
      </c>
      <c r="D101">
        <v>2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0</v>
      </c>
      <c r="S101" t="s">
        <v>48</v>
      </c>
      <c r="T101" t="s">
        <v>47</v>
      </c>
      <c r="U101">
        <v>3</v>
      </c>
      <c r="V101">
        <v>8</v>
      </c>
      <c r="W101">
        <v>14</v>
      </c>
      <c r="X101">
        <v>15</v>
      </c>
      <c r="Y101">
        <v>5</v>
      </c>
      <c r="Z101">
        <v>12</v>
      </c>
      <c r="AA101" t="s">
        <v>49</v>
      </c>
      <c r="AB101" t="s">
        <v>49</v>
      </c>
      <c r="AC101">
        <v>0.83333333333333304</v>
      </c>
      <c r="AD101">
        <v>0.952380952380952</v>
      </c>
      <c r="AE101">
        <v>0.89285714285714202</v>
      </c>
      <c r="AF101">
        <v>0.80952380952380898</v>
      </c>
      <c r="AG101">
        <v>0.90476190476190399</v>
      </c>
      <c r="AH101">
        <v>0.85714285714285698</v>
      </c>
      <c r="AI101">
        <v>8.0312499999999995E-2</v>
      </c>
      <c r="AJ101">
        <v>3.4140625000000098E-2</v>
      </c>
      <c r="AK101">
        <v>0.5</v>
      </c>
      <c r="AL101">
        <v>0.5</v>
      </c>
      <c r="AM101">
        <v>7.2977408218824804</v>
      </c>
      <c r="AN101">
        <v>11.011153839741899</v>
      </c>
      <c r="AO101">
        <v>-4.6171874999999897E-2</v>
      </c>
      <c r="AP101">
        <v>-3.5714285714285497E-2</v>
      </c>
      <c r="AQ101" t="s">
        <v>345</v>
      </c>
      <c r="AR101" t="s">
        <v>346</v>
      </c>
      <c r="AS101">
        <v>12</v>
      </c>
    </row>
    <row r="102" spans="1:45" x14ac:dyDescent="0.35">
      <c r="A102" t="s">
        <v>347</v>
      </c>
      <c r="B102" t="s">
        <v>46</v>
      </c>
      <c r="C102">
        <v>2</v>
      </c>
      <c r="D102">
        <v>3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0</v>
      </c>
      <c r="S102" t="s">
        <v>48</v>
      </c>
      <c r="T102" t="s">
        <v>47</v>
      </c>
      <c r="U102">
        <v>3</v>
      </c>
      <c r="V102">
        <v>8</v>
      </c>
      <c r="W102">
        <v>14</v>
      </c>
      <c r="X102">
        <v>15</v>
      </c>
      <c r="Y102">
        <v>5</v>
      </c>
      <c r="Z102">
        <v>12</v>
      </c>
      <c r="AA102" t="s">
        <v>49</v>
      </c>
      <c r="AB102" t="s">
        <v>49</v>
      </c>
      <c r="AC102">
        <v>0.73170731707317005</v>
      </c>
      <c r="AD102">
        <v>0.90476190476190399</v>
      </c>
      <c r="AE102">
        <v>0.81823461091753702</v>
      </c>
      <c r="AF102">
        <v>0.76190476190476097</v>
      </c>
      <c r="AG102">
        <v>0.80952380952380898</v>
      </c>
      <c r="AH102">
        <v>0.78571428571428503</v>
      </c>
      <c r="AI102">
        <v>2.7890625000000099E-2</v>
      </c>
      <c r="AJ102">
        <v>2.0312500000000101E-2</v>
      </c>
      <c r="AK102">
        <v>0.5</v>
      </c>
      <c r="AL102">
        <v>0.5</v>
      </c>
      <c r="AM102">
        <v>11.4683428451964</v>
      </c>
      <c r="AN102">
        <v>18.447211254224499</v>
      </c>
      <c r="AO102">
        <v>-7.5781249999999798E-3</v>
      </c>
      <c r="AP102">
        <v>-3.2520325203252098E-2</v>
      </c>
      <c r="AQ102" t="s">
        <v>348</v>
      </c>
      <c r="AR102" t="s">
        <v>349</v>
      </c>
      <c r="AS102">
        <v>13</v>
      </c>
    </row>
    <row r="103" spans="1:45" x14ac:dyDescent="0.35">
      <c r="A103" t="s">
        <v>350</v>
      </c>
      <c r="B103" t="s">
        <v>46</v>
      </c>
      <c r="C103">
        <v>2</v>
      </c>
      <c r="D103">
        <v>4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0</v>
      </c>
      <c r="S103" t="s">
        <v>48</v>
      </c>
      <c r="T103" t="s">
        <v>47</v>
      </c>
      <c r="U103">
        <v>3</v>
      </c>
      <c r="V103">
        <v>8</v>
      </c>
      <c r="W103">
        <v>14</v>
      </c>
      <c r="X103">
        <v>15</v>
      </c>
      <c r="Y103">
        <v>5</v>
      </c>
      <c r="Z103">
        <v>12</v>
      </c>
      <c r="AA103" t="s">
        <v>49</v>
      </c>
      <c r="AB103" t="s">
        <v>49</v>
      </c>
      <c r="AC103">
        <v>0.76190476190476097</v>
      </c>
      <c r="AD103">
        <v>0.80952380952380898</v>
      </c>
      <c r="AE103">
        <v>0.78571428571428503</v>
      </c>
      <c r="AF103">
        <v>0.73809523809523803</v>
      </c>
      <c r="AG103">
        <v>0.85714285714285698</v>
      </c>
      <c r="AH103">
        <v>0.79761904761904701</v>
      </c>
      <c r="AI103">
        <v>2.1093750000000099E-2</v>
      </c>
      <c r="AJ103">
        <v>1.7734375000000101E-2</v>
      </c>
      <c r="AK103">
        <v>0.5</v>
      </c>
      <c r="AL103">
        <v>0.5</v>
      </c>
      <c r="AM103">
        <v>17.8553378524355</v>
      </c>
      <c r="AN103">
        <v>21.4609457323083</v>
      </c>
      <c r="AO103">
        <v>-3.35937499999999E-3</v>
      </c>
      <c r="AP103">
        <v>1.1904761904761901E-2</v>
      </c>
      <c r="AQ103" t="s">
        <v>351</v>
      </c>
      <c r="AR103" t="s">
        <v>352</v>
      </c>
      <c r="AS103">
        <v>16</v>
      </c>
    </row>
    <row r="104" spans="1:45" x14ac:dyDescent="0.35">
      <c r="A104" t="s">
        <v>353</v>
      </c>
      <c r="B104" t="s">
        <v>46</v>
      </c>
      <c r="C104">
        <v>2</v>
      </c>
      <c r="D104">
        <v>3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0</v>
      </c>
      <c r="S104" t="s">
        <v>48</v>
      </c>
      <c r="T104" t="s">
        <v>47</v>
      </c>
      <c r="U104">
        <v>3</v>
      </c>
      <c r="V104">
        <v>8</v>
      </c>
      <c r="W104">
        <v>14</v>
      </c>
      <c r="X104">
        <v>15</v>
      </c>
      <c r="Y104">
        <v>5</v>
      </c>
      <c r="Z104">
        <v>12</v>
      </c>
      <c r="AA104" t="s">
        <v>49</v>
      </c>
      <c r="AB104" t="s">
        <v>49</v>
      </c>
      <c r="AC104">
        <v>0.66666666666666596</v>
      </c>
      <c r="AD104">
        <v>0.88095238095238004</v>
      </c>
      <c r="AE104">
        <v>0.77380952380952295</v>
      </c>
      <c r="AF104">
        <v>0.71428571428571397</v>
      </c>
      <c r="AG104">
        <v>0.78571428571428503</v>
      </c>
      <c r="AH104">
        <v>0.75</v>
      </c>
      <c r="AI104">
        <v>2.2578125000000102E-2</v>
      </c>
      <c r="AJ104">
        <v>1.48437500000001E-2</v>
      </c>
      <c r="AK104">
        <v>0.5</v>
      </c>
      <c r="AL104">
        <v>0.5</v>
      </c>
      <c r="AM104">
        <v>16.256825078228101</v>
      </c>
      <c r="AN104">
        <v>21.235683778127399</v>
      </c>
      <c r="AO104">
        <v>-7.73437499999998E-3</v>
      </c>
      <c r="AP104">
        <v>-2.3809523809523701E-2</v>
      </c>
      <c r="AQ104" t="s">
        <v>354</v>
      </c>
      <c r="AR104" t="s">
        <v>355</v>
      </c>
      <c r="AS104">
        <v>16</v>
      </c>
    </row>
    <row r="105" spans="1:45" x14ac:dyDescent="0.35">
      <c r="A105" t="s">
        <v>356</v>
      </c>
      <c r="B105" t="s">
        <v>46</v>
      </c>
      <c r="C105">
        <v>2</v>
      </c>
      <c r="D105">
        <v>2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0</v>
      </c>
      <c r="S105" t="s">
        <v>48</v>
      </c>
      <c r="T105" t="s">
        <v>47</v>
      </c>
      <c r="U105">
        <v>3</v>
      </c>
      <c r="V105">
        <v>8</v>
      </c>
      <c r="W105">
        <v>14</v>
      </c>
      <c r="X105">
        <v>15</v>
      </c>
      <c r="Y105">
        <v>5</v>
      </c>
      <c r="Z105">
        <v>12</v>
      </c>
      <c r="AA105" t="s">
        <v>49</v>
      </c>
      <c r="AB105" t="s">
        <v>49</v>
      </c>
      <c r="AC105">
        <v>0.54761904761904701</v>
      </c>
      <c r="AD105">
        <v>0.83333333333333304</v>
      </c>
      <c r="AE105">
        <v>0.69047619047619002</v>
      </c>
      <c r="AF105">
        <v>0.73809523809523803</v>
      </c>
      <c r="AG105">
        <v>0.90476190476190399</v>
      </c>
      <c r="AH105">
        <v>0.82142857142857095</v>
      </c>
      <c r="AI105">
        <v>1.4296875000000099E-2</v>
      </c>
      <c r="AJ105">
        <v>3.8984375000000099E-2</v>
      </c>
      <c r="AK105">
        <v>0.5</v>
      </c>
      <c r="AL105">
        <v>0.5</v>
      </c>
      <c r="AM105">
        <v>21.050604990495799</v>
      </c>
      <c r="AN105">
        <v>10.3654059817272</v>
      </c>
      <c r="AO105">
        <v>2.46874999999999E-2</v>
      </c>
      <c r="AP105">
        <v>0.13095238095237999</v>
      </c>
      <c r="AQ105" t="s">
        <v>357</v>
      </c>
      <c r="AR105" t="s">
        <v>358</v>
      </c>
      <c r="AS105">
        <v>17</v>
      </c>
    </row>
    <row r="106" spans="1:45" x14ac:dyDescent="0.35">
      <c r="A106" t="s">
        <v>359</v>
      </c>
      <c r="B106" t="s">
        <v>46</v>
      </c>
      <c r="C106">
        <v>2</v>
      </c>
      <c r="D106">
        <v>3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0</v>
      </c>
      <c r="S106" t="s">
        <v>48</v>
      </c>
      <c r="T106" t="s">
        <v>47</v>
      </c>
      <c r="U106">
        <v>3</v>
      </c>
      <c r="V106">
        <v>8</v>
      </c>
      <c r="W106">
        <v>14</v>
      </c>
      <c r="X106">
        <v>15</v>
      </c>
      <c r="Y106">
        <v>5</v>
      </c>
      <c r="Z106">
        <v>12</v>
      </c>
      <c r="AA106" t="s">
        <v>49</v>
      </c>
      <c r="AB106" t="s">
        <v>49</v>
      </c>
      <c r="AC106">
        <v>0.85714285714285698</v>
      </c>
      <c r="AD106">
        <v>0.90476190476190399</v>
      </c>
      <c r="AE106">
        <v>0.88095238095238004</v>
      </c>
      <c r="AF106">
        <v>0.85714285714285698</v>
      </c>
      <c r="AG106">
        <v>0.78571428571428503</v>
      </c>
      <c r="AH106">
        <v>0.82142857142857095</v>
      </c>
      <c r="AI106">
        <v>0.39023437500000102</v>
      </c>
      <c r="AJ106">
        <v>1.9765625000000099E-2</v>
      </c>
      <c r="AK106">
        <v>0.5</v>
      </c>
      <c r="AL106">
        <v>0.5</v>
      </c>
      <c r="AM106">
        <v>13.777369483103699</v>
      </c>
      <c r="AN106">
        <v>19.4789039431211</v>
      </c>
      <c r="AO106">
        <v>-0.37046875000000001</v>
      </c>
      <c r="AP106">
        <v>-5.95238095238095E-2</v>
      </c>
      <c r="AQ106" t="s">
        <v>360</v>
      </c>
      <c r="AR106" t="s">
        <v>361</v>
      </c>
      <c r="AS106">
        <v>9</v>
      </c>
    </row>
    <row r="107" spans="1:45" x14ac:dyDescent="0.35">
      <c r="A107" t="s">
        <v>362</v>
      </c>
      <c r="B107" t="s">
        <v>46</v>
      </c>
      <c r="C107">
        <v>2</v>
      </c>
      <c r="D107">
        <v>2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 t="s">
        <v>48</v>
      </c>
      <c r="T107" t="s">
        <v>47</v>
      </c>
      <c r="U107">
        <v>3</v>
      </c>
      <c r="V107">
        <v>8</v>
      </c>
      <c r="W107">
        <v>14</v>
      </c>
      <c r="X107">
        <v>15</v>
      </c>
      <c r="Y107">
        <v>5</v>
      </c>
      <c r="Z107">
        <v>12</v>
      </c>
      <c r="AA107" t="s">
        <v>49</v>
      </c>
      <c r="AB107" t="s">
        <v>49</v>
      </c>
      <c r="AC107">
        <v>0.76190476190476097</v>
      </c>
      <c r="AD107">
        <v>0.92857142857142805</v>
      </c>
      <c r="AE107">
        <v>0.84523809523809501</v>
      </c>
      <c r="AF107">
        <v>0.90476190476190399</v>
      </c>
      <c r="AG107">
        <v>0.95121951219512102</v>
      </c>
      <c r="AH107">
        <v>0.92799070847851295</v>
      </c>
      <c r="AI107">
        <v>3.5234375000000102E-2</v>
      </c>
      <c r="AJ107">
        <v>0.29421874999999997</v>
      </c>
      <c r="AK107">
        <v>0.5</v>
      </c>
      <c r="AL107">
        <v>0.5</v>
      </c>
      <c r="AM107">
        <v>9.7199305350303309</v>
      </c>
      <c r="AN107">
        <v>5.2442930447402203</v>
      </c>
      <c r="AO107">
        <v>0.25898437499999999</v>
      </c>
      <c r="AP107">
        <v>8.2752613240417994E-2</v>
      </c>
      <c r="AQ107" t="s">
        <v>363</v>
      </c>
      <c r="AR107" t="s">
        <v>364</v>
      </c>
      <c r="AS107">
        <v>11</v>
      </c>
    </row>
    <row r="108" spans="1:45" x14ac:dyDescent="0.35">
      <c r="A108" t="s">
        <v>365</v>
      </c>
      <c r="B108" t="s">
        <v>46</v>
      </c>
      <c r="C108">
        <v>2</v>
      </c>
      <c r="D108">
        <v>3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0</v>
      </c>
      <c r="S108" t="s">
        <v>48</v>
      </c>
      <c r="T108" t="s">
        <v>47</v>
      </c>
      <c r="U108">
        <v>3</v>
      </c>
      <c r="V108">
        <v>8</v>
      </c>
      <c r="W108">
        <v>14</v>
      </c>
      <c r="X108">
        <v>15</v>
      </c>
      <c r="Y108">
        <v>5</v>
      </c>
      <c r="Z108">
        <v>12</v>
      </c>
      <c r="AA108" t="s">
        <v>49</v>
      </c>
      <c r="AB108" t="s">
        <v>49</v>
      </c>
      <c r="AC108">
        <v>0.71428571428571397</v>
      </c>
      <c r="AD108">
        <v>0.88095238095238004</v>
      </c>
      <c r="AE108">
        <v>0.79761904761904701</v>
      </c>
      <c r="AF108">
        <v>0.83333333333333304</v>
      </c>
      <c r="AG108">
        <v>0.90476190476190399</v>
      </c>
      <c r="AH108">
        <v>0.86904761904761896</v>
      </c>
      <c r="AI108">
        <v>2.11718750000001E-2</v>
      </c>
      <c r="AJ108">
        <v>5.5781249999999998E-2</v>
      </c>
      <c r="AK108">
        <v>0.5</v>
      </c>
      <c r="AL108">
        <v>0.5</v>
      </c>
      <c r="AM108">
        <v>13.6816158233267</v>
      </c>
      <c r="AN108">
        <v>12.288365012919201</v>
      </c>
      <c r="AO108">
        <v>3.4609374999999901E-2</v>
      </c>
      <c r="AP108">
        <v>7.1428571428571397E-2</v>
      </c>
      <c r="AQ108" t="s">
        <v>366</v>
      </c>
      <c r="AR108" t="s">
        <v>367</v>
      </c>
      <c r="AS108">
        <v>17</v>
      </c>
    </row>
    <row r="109" spans="1:45" x14ac:dyDescent="0.35">
      <c r="A109" t="s">
        <v>368</v>
      </c>
      <c r="B109" t="s">
        <v>46</v>
      </c>
      <c r="C109">
        <v>2</v>
      </c>
      <c r="D109">
        <v>2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0</v>
      </c>
      <c r="S109" t="s">
        <v>48</v>
      </c>
      <c r="T109" t="s">
        <v>47</v>
      </c>
      <c r="U109">
        <v>3</v>
      </c>
      <c r="V109">
        <v>8</v>
      </c>
      <c r="W109">
        <v>14</v>
      </c>
      <c r="X109">
        <v>15</v>
      </c>
      <c r="Y109">
        <v>5</v>
      </c>
      <c r="Z109">
        <v>12</v>
      </c>
      <c r="AA109" t="s">
        <v>49</v>
      </c>
      <c r="AB109" t="s">
        <v>49</v>
      </c>
      <c r="AC109">
        <v>0.88095238095238004</v>
      </c>
      <c r="AD109">
        <v>0.80952380952380898</v>
      </c>
      <c r="AE109">
        <v>0.84523809523809501</v>
      </c>
      <c r="AF109">
        <v>0.88095238095238004</v>
      </c>
      <c r="AG109">
        <v>0.952380952380952</v>
      </c>
      <c r="AH109">
        <v>0.91666666666666596</v>
      </c>
      <c r="AI109">
        <v>2.8437500000000102E-2</v>
      </c>
      <c r="AJ109">
        <v>8.0468750000000006E-2</v>
      </c>
      <c r="AK109">
        <v>0.5</v>
      </c>
      <c r="AL109">
        <v>0.5</v>
      </c>
      <c r="AM109">
        <v>13.9142504562871</v>
      </c>
      <c r="AN109">
        <v>5.9658404122162096</v>
      </c>
      <c r="AO109">
        <v>5.20312499999998E-2</v>
      </c>
      <c r="AP109">
        <v>7.1428571428571397E-2</v>
      </c>
      <c r="AQ109" t="s">
        <v>369</v>
      </c>
      <c r="AR109" t="s">
        <v>370</v>
      </c>
      <c r="AS109">
        <v>17</v>
      </c>
    </row>
    <row r="110" spans="1:45" x14ac:dyDescent="0.35">
      <c r="A110" t="s">
        <v>371</v>
      </c>
      <c r="B110" t="s">
        <v>46</v>
      </c>
      <c r="C110">
        <v>2</v>
      </c>
      <c r="D110">
        <v>4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0</v>
      </c>
      <c r="S110" t="s">
        <v>48</v>
      </c>
      <c r="T110" t="s">
        <v>47</v>
      </c>
      <c r="U110">
        <v>3</v>
      </c>
      <c r="V110">
        <v>8</v>
      </c>
      <c r="W110">
        <v>14</v>
      </c>
      <c r="X110">
        <v>15</v>
      </c>
      <c r="Y110">
        <v>5</v>
      </c>
      <c r="Z110">
        <v>12</v>
      </c>
      <c r="AA110" t="s">
        <v>49</v>
      </c>
      <c r="AB110" t="s">
        <v>49</v>
      </c>
      <c r="AC110">
        <v>0.66666666666666596</v>
      </c>
      <c r="AD110">
        <v>0.73809523809523803</v>
      </c>
      <c r="AE110">
        <v>0.702380952380952</v>
      </c>
      <c r="AF110">
        <v>0.83333333333333304</v>
      </c>
      <c r="AG110">
        <v>0.80952380952380898</v>
      </c>
      <c r="AH110">
        <v>0.82142857142857095</v>
      </c>
      <c r="AI110">
        <v>1.07812500000001E-2</v>
      </c>
      <c r="AJ110">
        <v>0.14749999999999999</v>
      </c>
      <c r="AK110">
        <v>0.5</v>
      </c>
      <c r="AL110">
        <v>0.5</v>
      </c>
      <c r="AM110">
        <v>28.072757356584901</v>
      </c>
      <c r="AN110">
        <v>23.688041390919299</v>
      </c>
      <c r="AO110">
        <v>0.13671875</v>
      </c>
      <c r="AP110">
        <v>0.119047619047619</v>
      </c>
      <c r="AQ110" t="s">
        <v>372</v>
      </c>
      <c r="AR110" t="s">
        <v>373</v>
      </c>
      <c r="AS110">
        <v>16</v>
      </c>
    </row>
    <row r="111" spans="1:45" x14ac:dyDescent="0.35">
      <c r="A111" t="s">
        <v>374</v>
      </c>
      <c r="B111" t="s">
        <v>70</v>
      </c>
      <c r="C111">
        <v>2</v>
      </c>
      <c r="D111">
        <v>4</v>
      </c>
      <c r="E111">
        <v>1</v>
      </c>
      <c r="F111">
        <v>0</v>
      </c>
      <c r="G111">
        <v>1</v>
      </c>
      <c r="H111">
        <v>1</v>
      </c>
      <c r="I111">
        <v>0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0</v>
      </c>
      <c r="S111" t="s">
        <v>48</v>
      </c>
      <c r="T111" t="s">
        <v>47</v>
      </c>
      <c r="U111">
        <v>15</v>
      </c>
      <c r="V111">
        <v>5</v>
      </c>
      <c r="W111">
        <v>12</v>
      </c>
      <c r="X111">
        <v>3</v>
      </c>
      <c r="Y111">
        <v>8</v>
      </c>
      <c r="Z111">
        <v>14</v>
      </c>
      <c r="AA111" t="s">
        <v>49</v>
      </c>
      <c r="AB111" t="s">
        <v>49</v>
      </c>
      <c r="AC111">
        <v>0.476190476190476</v>
      </c>
      <c r="AD111">
        <v>0.52380952380952295</v>
      </c>
      <c r="AE111">
        <v>0.5</v>
      </c>
      <c r="AF111">
        <v>0.52380952380952295</v>
      </c>
      <c r="AG111">
        <v>0.76190476190476097</v>
      </c>
      <c r="AH111">
        <v>0.64285714285714202</v>
      </c>
      <c r="AI111">
        <v>6.1718750000001798E-3</v>
      </c>
      <c r="AJ111">
        <v>6.5625000000001802E-3</v>
      </c>
      <c r="AK111">
        <v>0.5</v>
      </c>
      <c r="AL111">
        <v>0.5</v>
      </c>
      <c r="AM111">
        <v>33.578416937287898</v>
      </c>
      <c r="AN111">
        <v>34.6278763698799</v>
      </c>
      <c r="AO111" s="1">
        <v>3.9062499999999899E-4</v>
      </c>
      <c r="AP111">
        <v>0.14285714285714199</v>
      </c>
      <c r="AQ111" t="s">
        <v>375</v>
      </c>
      <c r="AR111" t="s">
        <v>376</v>
      </c>
      <c r="AS111">
        <v>15</v>
      </c>
    </row>
    <row r="112" spans="1:45" x14ac:dyDescent="0.35">
      <c r="A112" t="s">
        <v>377</v>
      </c>
      <c r="B112" t="s">
        <v>46</v>
      </c>
      <c r="C112">
        <v>2</v>
      </c>
      <c r="D112">
        <v>2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0</v>
      </c>
      <c r="S112" t="s">
        <v>48</v>
      </c>
      <c r="T112" t="s">
        <v>47</v>
      </c>
      <c r="U112">
        <v>15</v>
      </c>
      <c r="V112">
        <v>5</v>
      </c>
      <c r="W112">
        <v>12</v>
      </c>
      <c r="X112">
        <v>3</v>
      </c>
      <c r="Y112">
        <v>8</v>
      </c>
      <c r="Z112">
        <v>14</v>
      </c>
      <c r="AA112" t="s">
        <v>49</v>
      </c>
      <c r="AB112" t="s">
        <v>49</v>
      </c>
      <c r="AC112">
        <v>0.78571428571428503</v>
      </c>
      <c r="AD112">
        <v>0.88095238095238004</v>
      </c>
      <c r="AE112">
        <v>0.83333333333333304</v>
      </c>
      <c r="AF112">
        <v>0.88095238095238004</v>
      </c>
      <c r="AG112">
        <v>0.952380952380952</v>
      </c>
      <c r="AH112">
        <v>0.91666666666666596</v>
      </c>
      <c r="AI112">
        <v>3.5312500000000101E-2</v>
      </c>
      <c r="AJ112">
        <v>7.5312500000000004E-2</v>
      </c>
      <c r="AK112">
        <v>0.5</v>
      </c>
      <c r="AL112">
        <v>0.5</v>
      </c>
      <c r="AM112">
        <v>13.1195508026284</v>
      </c>
      <c r="AN112">
        <v>6.4089385162419497</v>
      </c>
      <c r="AO112">
        <v>3.9999999999999897E-2</v>
      </c>
      <c r="AP112">
        <v>8.3333333333333301E-2</v>
      </c>
      <c r="AQ112" t="s">
        <v>378</v>
      </c>
      <c r="AR112" t="s">
        <v>379</v>
      </c>
      <c r="AS112">
        <v>15</v>
      </c>
    </row>
    <row r="113" spans="1:45" x14ac:dyDescent="0.35">
      <c r="A113" t="s">
        <v>380</v>
      </c>
      <c r="B113" t="s">
        <v>46</v>
      </c>
      <c r="C113">
        <v>2</v>
      </c>
      <c r="D113">
        <v>3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0</v>
      </c>
      <c r="S113" t="s">
        <v>48</v>
      </c>
      <c r="T113" t="s">
        <v>47</v>
      </c>
      <c r="U113">
        <v>15</v>
      </c>
      <c r="V113">
        <v>5</v>
      </c>
      <c r="W113">
        <v>12</v>
      </c>
      <c r="X113">
        <v>3</v>
      </c>
      <c r="Y113">
        <v>8</v>
      </c>
      <c r="Z113">
        <v>14</v>
      </c>
      <c r="AA113" t="s">
        <v>49</v>
      </c>
      <c r="AB113" t="s">
        <v>49</v>
      </c>
      <c r="AC113">
        <v>0.78571428571428503</v>
      </c>
      <c r="AD113">
        <v>0.88095238095238004</v>
      </c>
      <c r="AE113">
        <v>0.83333333333333304</v>
      </c>
      <c r="AF113">
        <v>0.69047619047619002</v>
      </c>
      <c r="AG113">
        <v>0.83333333333333304</v>
      </c>
      <c r="AH113">
        <v>0.76190476190476097</v>
      </c>
      <c r="AI113">
        <v>2.8906250000000099E-2</v>
      </c>
      <c r="AJ113">
        <v>2.1953125000000101E-2</v>
      </c>
      <c r="AK113">
        <v>0.5</v>
      </c>
      <c r="AL113">
        <v>0.5</v>
      </c>
      <c r="AM113">
        <v>15.9306564506551</v>
      </c>
      <c r="AN113">
        <v>15.4289898314385</v>
      </c>
      <c r="AO113">
        <v>-6.9531249999999897E-3</v>
      </c>
      <c r="AP113">
        <v>-7.1428571428571397E-2</v>
      </c>
      <c r="AQ113" t="s">
        <v>381</v>
      </c>
      <c r="AR113" t="s">
        <v>382</v>
      </c>
      <c r="AS113">
        <v>15</v>
      </c>
    </row>
    <row r="114" spans="1:45" x14ac:dyDescent="0.35">
      <c r="A114" t="s">
        <v>383</v>
      </c>
      <c r="B114" t="s">
        <v>70</v>
      </c>
      <c r="C114">
        <v>2</v>
      </c>
      <c r="D114">
        <v>4</v>
      </c>
      <c r="E114">
        <v>1</v>
      </c>
      <c r="F114">
        <v>0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0</v>
      </c>
      <c r="S114" t="s">
        <v>48</v>
      </c>
      <c r="T114" t="s">
        <v>47</v>
      </c>
      <c r="U114">
        <v>15</v>
      </c>
      <c r="V114">
        <v>5</v>
      </c>
      <c r="W114">
        <v>12</v>
      </c>
      <c r="X114">
        <v>3</v>
      </c>
      <c r="Y114">
        <v>8</v>
      </c>
      <c r="Z114">
        <v>14</v>
      </c>
      <c r="AA114" t="s">
        <v>49</v>
      </c>
      <c r="AB114" t="s">
        <v>49</v>
      </c>
      <c r="AC114">
        <v>0.76190476190476097</v>
      </c>
      <c r="AD114">
        <v>0.88095238095238004</v>
      </c>
      <c r="AE114">
        <v>0.82142857142857095</v>
      </c>
      <c r="AF114">
        <v>0.71428571428571397</v>
      </c>
      <c r="AG114">
        <v>0.85714285714285698</v>
      </c>
      <c r="AH114">
        <v>0.78571428571428503</v>
      </c>
      <c r="AI114">
        <v>2.8750000000000098E-2</v>
      </c>
      <c r="AJ114">
        <v>1.7500000000000099E-2</v>
      </c>
      <c r="AK114">
        <v>0.5</v>
      </c>
      <c r="AL114">
        <v>0.5</v>
      </c>
      <c r="AM114">
        <v>15.0233514352316</v>
      </c>
      <c r="AN114">
        <v>21.780052718840398</v>
      </c>
      <c r="AO114">
        <v>-1.1249999999999901E-2</v>
      </c>
      <c r="AP114">
        <v>-3.5714285714285698E-2</v>
      </c>
      <c r="AQ114" t="s">
        <v>384</v>
      </c>
      <c r="AR114" t="s">
        <v>385</v>
      </c>
      <c r="AS114">
        <v>15</v>
      </c>
    </row>
    <row r="115" spans="1:45" x14ac:dyDescent="0.35">
      <c r="A115" t="s">
        <v>386</v>
      </c>
      <c r="B115" t="s">
        <v>46</v>
      </c>
      <c r="C115">
        <v>2</v>
      </c>
      <c r="D115">
        <v>4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0</v>
      </c>
      <c r="S115" t="s">
        <v>48</v>
      </c>
      <c r="T115" t="s">
        <v>47</v>
      </c>
      <c r="U115">
        <v>15</v>
      </c>
      <c r="V115">
        <v>5</v>
      </c>
      <c r="W115">
        <v>12</v>
      </c>
      <c r="X115">
        <v>3</v>
      </c>
      <c r="Y115">
        <v>8</v>
      </c>
      <c r="Z115">
        <v>14</v>
      </c>
      <c r="AA115" t="s">
        <v>49</v>
      </c>
      <c r="AB115" t="s">
        <v>49</v>
      </c>
      <c r="AC115">
        <v>0.64285714285714202</v>
      </c>
      <c r="AD115">
        <v>0.83333333333333304</v>
      </c>
      <c r="AE115">
        <v>0.73809523809523803</v>
      </c>
      <c r="AF115">
        <v>0.71428571428571397</v>
      </c>
      <c r="AG115">
        <v>0.76190476190476097</v>
      </c>
      <c r="AH115">
        <v>0.73809523809523803</v>
      </c>
      <c r="AI115">
        <v>1.4062500000000099E-2</v>
      </c>
      <c r="AJ115">
        <v>1.0390625000000099E-2</v>
      </c>
      <c r="AK115">
        <v>0.5</v>
      </c>
      <c r="AL115">
        <v>0.5</v>
      </c>
      <c r="AM115">
        <v>24.3712665634018</v>
      </c>
      <c r="AN115">
        <v>28.933115331531699</v>
      </c>
      <c r="AO115">
        <v>-3.6718749999999898E-3</v>
      </c>
      <c r="AP115">
        <v>0</v>
      </c>
      <c r="AQ115" t="s">
        <v>387</v>
      </c>
      <c r="AR115" t="s">
        <v>388</v>
      </c>
      <c r="AS115">
        <v>15</v>
      </c>
    </row>
    <row r="116" spans="1:45" x14ac:dyDescent="0.35">
      <c r="A116" t="s">
        <v>389</v>
      </c>
      <c r="B116" t="s">
        <v>46</v>
      </c>
      <c r="C116">
        <v>2</v>
      </c>
      <c r="D116">
        <v>3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0</v>
      </c>
      <c r="S116" t="s">
        <v>48</v>
      </c>
      <c r="T116" t="s">
        <v>47</v>
      </c>
      <c r="U116">
        <v>15</v>
      </c>
      <c r="V116">
        <v>5</v>
      </c>
      <c r="W116">
        <v>12</v>
      </c>
      <c r="X116">
        <v>3</v>
      </c>
      <c r="Y116">
        <v>8</v>
      </c>
      <c r="Z116">
        <v>14</v>
      </c>
      <c r="AA116" t="s">
        <v>49</v>
      </c>
      <c r="AB116" t="s">
        <v>49</v>
      </c>
      <c r="AC116">
        <v>0.83333333333333304</v>
      </c>
      <c r="AD116">
        <v>0.80952380952380898</v>
      </c>
      <c r="AE116">
        <v>0.82142857142857095</v>
      </c>
      <c r="AF116">
        <v>0.54761904761904701</v>
      </c>
      <c r="AG116">
        <v>0.82499999999999996</v>
      </c>
      <c r="AH116">
        <v>0.68630952380952304</v>
      </c>
      <c r="AI116">
        <v>2.32812500000001E-2</v>
      </c>
      <c r="AJ116">
        <v>1.49218750000001E-2</v>
      </c>
      <c r="AK116">
        <v>0.5</v>
      </c>
      <c r="AL116">
        <v>0.5</v>
      </c>
      <c r="AM116">
        <v>16.95762975209</v>
      </c>
      <c r="AN116">
        <v>19.396625827244701</v>
      </c>
      <c r="AO116">
        <v>-8.3593749999999797E-3</v>
      </c>
      <c r="AP116">
        <v>-0.135119047619047</v>
      </c>
      <c r="AQ116" t="s">
        <v>390</v>
      </c>
      <c r="AR116" t="s">
        <v>391</v>
      </c>
      <c r="AS116">
        <v>12</v>
      </c>
    </row>
    <row r="117" spans="1:45" x14ac:dyDescent="0.35">
      <c r="A117" t="s">
        <v>392</v>
      </c>
      <c r="B117" t="s">
        <v>70</v>
      </c>
      <c r="C117">
        <v>2</v>
      </c>
      <c r="D117">
        <v>3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0</v>
      </c>
      <c r="S117" t="s">
        <v>48</v>
      </c>
      <c r="T117" t="s">
        <v>47</v>
      </c>
      <c r="U117">
        <v>15</v>
      </c>
      <c r="V117">
        <v>5</v>
      </c>
      <c r="W117">
        <v>12</v>
      </c>
      <c r="X117">
        <v>3</v>
      </c>
      <c r="Y117">
        <v>8</v>
      </c>
      <c r="Z117">
        <v>14</v>
      </c>
      <c r="AA117" t="s">
        <v>49</v>
      </c>
      <c r="AB117" t="s">
        <v>49</v>
      </c>
      <c r="AC117">
        <v>0.76190476190476097</v>
      </c>
      <c r="AD117">
        <v>0.90476190476190399</v>
      </c>
      <c r="AE117">
        <v>0.83333333333333304</v>
      </c>
      <c r="AF117">
        <v>0.64285714285714202</v>
      </c>
      <c r="AG117">
        <v>0.85714285714285698</v>
      </c>
      <c r="AH117">
        <v>0.75</v>
      </c>
      <c r="AI117">
        <v>3.4140625000000098E-2</v>
      </c>
      <c r="AJ117">
        <v>7.8125000000001804E-3</v>
      </c>
      <c r="AK117">
        <v>0.5</v>
      </c>
      <c r="AL117">
        <v>0.5</v>
      </c>
      <c r="AM117">
        <v>11.281050306325</v>
      </c>
      <c r="AN117">
        <v>27.2076009580808</v>
      </c>
      <c r="AO117">
        <v>-2.63281249999999E-2</v>
      </c>
      <c r="AP117">
        <v>-8.3333333333333204E-2</v>
      </c>
      <c r="AQ117" t="s">
        <v>393</v>
      </c>
      <c r="AR117" t="s">
        <v>394</v>
      </c>
      <c r="AS117">
        <v>13</v>
      </c>
    </row>
    <row r="118" spans="1:45" x14ac:dyDescent="0.35">
      <c r="A118" t="s">
        <v>395</v>
      </c>
      <c r="B118" t="s">
        <v>70</v>
      </c>
      <c r="C118">
        <v>2</v>
      </c>
      <c r="D118">
        <v>3</v>
      </c>
      <c r="E118">
        <v>1</v>
      </c>
      <c r="F118">
        <v>0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0</v>
      </c>
      <c r="S118" t="s">
        <v>48</v>
      </c>
      <c r="T118" t="s">
        <v>47</v>
      </c>
      <c r="U118">
        <v>15</v>
      </c>
      <c r="V118">
        <v>5</v>
      </c>
      <c r="W118">
        <v>12</v>
      </c>
      <c r="X118">
        <v>3</v>
      </c>
      <c r="Y118">
        <v>8</v>
      </c>
      <c r="Z118">
        <v>14</v>
      </c>
      <c r="AA118" t="s">
        <v>49</v>
      </c>
      <c r="AB118" t="s">
        <v>49</v>
      </c>
      <c r="AC118">
        <v>0.69047619047619002</v>
      </c>
      <c r="AD118">
        <v>0.85714285714285698</v>
      </c>
      <c r="AE118">
        <v>0.77380952380952295</v>
      </c>
      <c r="AF118">
        <v>0.54761904761904701</v>
      </c>
      <c r="AG118">
        <v>0.64285714285714202</v>
      </c>
      <c r="AH118">
        <v>0.59523809523809501</v>
      </c>
      <c r="AI118">
        <v>2.0625000000000102E-2</v>
      </c>
      <c r="AJ118">
        <v>3.7500000000001798E-3</v>
      </c>
      <c r="AK118">
        <v>0.5</v>
      </c>
      <c r="AL118">
        <v>0.5</v>
      </c>
      <c r="AM118">
        <v>18.198772318390599</v>
      </c>
      <c r="AN118">
        <v>29.942222683378802</v>
      </c>
      <c r="AO118">
        <v>-1.68749999999999E-2</v>
      </c>
      <c r="AP118">
        <v>-0.17857142857142799</v>
      </c>
      <c r="AQ118" t="s">
        <v>396</v>
      </c>
      <c r="AR118" t="s">
        <v>397</v>
      </c>
      <c r="AS118">
        <v>13</v>
      </c>
    </row>
    <row r="119" spans="1:45" x14ac:dyDescent="0.35">
      <c r="A119" t="s">
        <v>398</v>
      </c>
      <c r="B119" t="s">
        <v>46</v>
      </c>
      <c r="C119">
        <v>2</v>
      </c>
      <c r="D119">
        <v>3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0</v>
      </c>
      <c r="S119" t="s">
        <v>48</v>
      </c>
      <c r="T119" t="s">
        <v>47</v>
      </c>
      <c r="U119">
        <v>15</v>
      </c>
      <c r="V119">
        <v>5</v>
      </c>
      <c r="W119">
        <v>12</v>
      </c>
      <c r="X119">
        <v>3</v>
      </c>
      <c r="Y119">
        <v>8</v>
      </c>
      <c r="Z119">
        <v>14</v>
      </c>
      <c r="AA119" t="s">
        <v>49</v>
      </c>
      <c r="AB119" t="s">
        <v>49</v>
      </c>
      <c r="AC119">
        <v>0.69047619047619002</v>
      </c>
      <c r="AD119">
        <v>0.71428571428571397</v>
      </c>
      <c r="AE119">
        <v>0.702380952380952</v>
      </c>
      <c r="AF119">
        <v>0.80952380952380898</v>
      </c>
      <c r="AG119">
        <v>0.85714285714285698</v>
      </c>
      <c r="AH119">
        <v>0.83333333333333304</v>
      </c>
      <c r="AI119">
        <v>1.1640625000000101E-2</v>
      </c>
      <c r="AJ119">
        <v>3.5859375000000103E-2</v>
      </c>
      <c r="AK119">
        <v>0.5</v>
      </c>
      <c r="AL119">
        <v>0.5</v>
      </c>
      <c r="AM119">
        <v>23.1726627555615</v>
      </c>
      <c r="AN119">
        <v>13.9817797861252</v>
      </c>
      <c r="AO119">
        <v>2.42187499999999E-2</v>
      </c>
      <c r="AP119">
        <v>0.13095238095237999</v>
      </c>
      <c r="AQ119" t="s">
        <v>399</v>
      </c>
      <c r="AR119" t="s">
        <v>400</v>
      </c>
      <c r="AS119">
        <v>13</v>
      </c>
    </row>
    <row r="120" spans="1:45" x14ac:dyDescent="0.35">
      <c r="A120" t="s">
        <v>401</v>
      </c>
      <c r="B120" t="s">
        <v>70</v>
      </c>
      <c r="C120">
        <v>2</v>
      </c>
      <c r="D120">
        <v>4</v>
      </c>
      <c r="E120">
        <v>1</v>
      </c>
      <c r="F120">
        <v>0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0</v>
      </c>
      <c r="S120" t="s">
        <v>48</v>
      </c>
      <c r="T120" t="s">
        <v>47</v>
      </c>
      <c r="U120">
        <v>15</v>
      </c>
      <c r="V120">
        <v>5</v>
      </c>
      <c r="W120">
        <v>12</v>
      </c>
      <c r="X120">
        <v>3</v>
      </c>
      <c r="Y120">
        <v>8</v>
      </c>
      <c r="Z120">
        <v>14</v>
      </c>
      <c r="AA120" t="s">
        <v>49</v>
      </c>
      <c r="AB120" t="s">
        <v>49</v>
      </c>
      <c r="AC120">
        <v>0.83333333333333304</v>
      </c>
      <c r="AD120">
        <v>0.90476190476190399</v>
      </c>
      <c r="AE120">
        <v>0.86904761904761896</v>
      </c>
      <c r="AF120">
        <v>0.66666666666666596</v>
      </c>
      <c r="AG120">
        <v>0.69047619047619002</v>
      </c>
      <c r="AH120">
        <v>0.67857142857142805</v>
      </c>
      <c r="AI120">
        <v>3.3828125000000098E-2</v>
      </c>
      <c r="AJ120">
        <v>7.0312500000001797E-3</v>
      </c>
      <c r="AK120">
        <v>0.5</v>
      </c>
      <c r="AL120">
        <v>0.5</v>
      </c>
      <c r="AM120">
        <v>11.204195643261199</v>
      </c>
      <c r="AN120">
        <v>33.439550699416799</v>
      </c>
      <c r="AO120">
        <v>-2.6796874999999901E-2</v>
      </c>
      <c r="AP120">
        <v>-0.19047619047618999</v>
      </c>
      <c r="AQ120" t="s">
        <v>402</v>
      </c>
      <c r="AR120" t="s">
        <v>403</v>
      </c>
      <c r="AS120">
        <v>11</v>
      </c>
    </row>
    <row r="121" spans="1:45" x14ac:dyDescent="0.35">
      <c r="A121" t="s">
        <v>404</v>
      </c>
      <c r="B121" t="s">
        <v>46</v>
      </c>
      <c r="C121">
        <v>2</v>
      </c>
      <c r="D121">
        <v>3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0</v>
      </c>
      <c r="S121" t="s">
        <v>48</v>
      </c>
      <c r="T121" t="s">
        <v>47</v>
      </c>
      <c r="U121">
        <v>15</v>
      </c>
      <c r="V121">
        <v>5</v>
      </c>
      <c r="W121">
        <v>12</v>
      </c>
      <c r="X121">
        <v>3</v>
      </c>
      <c r="Y121">
        <v>8</v>
      </c>
      <c r="Z121">
        <v>14</v>
      </c>
      <c r="AA121" t="s">
        <v>49</v>
      </c>
      <c r="AB121" t="s">
        <v>49</v>
      </c>
      <c r="AC121">
        <v>0.707317073170731</v>
      </c>
      <c r="AD121">
        <v>0.83333333333333304</v>
      </c>
      <c r="AE121">
        <v>0.77032520325203202</v>
      </c>
      <c r="AF121">
        <v>0.69047619047619002</v>
      </c>
      <c r="AG121">
        <v>0.85714285714285698</v>
      </c>
      <c r="AH121">
        <v>0.77380952380952295</v>
      </c>
      <c r="AI121">
        <v>1.9609375000000099E-2</v>
      </c>
      <c r="AJ121">
        <v>2.1640625000000101E-2</v>
      </c>
      <c r="AK121">
        <v>0.5</v>
      </c>
      <c r="AL121">
        <v>0.5</v>
      </c>
      <c r="AM121">
        <v>17.385781072506798</v>
      </c>
      <c r="AN121">
        <v>16.612684394508101</v>
      </c>
      <c r="AO121">
        <v>2.0312499999999901E-3</v>
      </c>
      <c r="AP121">
        <v>3.4843205574912601E-3</v>
      </c>
      <c r="AQ121" t="s">
        <v>405</v>
      </c>
      <c r="AR121" t="s">
        <v>406</v>
      </c>
      <c r="AS121">
        <v>12</v>
      </c>
    </row>
    <row r="122" spans="1:45" x14ac:dyDescent="0.35">
      <c r="A122" t="s">
        <v>407</v>
      </c>
      <c r="B122" t="s">
        <v>70</v>
      </c>
      <c r="C122">
        <v>2</v>
      </c>
      <c r="D122">
        <v>4</v>
      </c>
      <c r="E122">
        <v>1</v>
      </c>
      <c r="F122">
        <v>0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0</v>
      </c>
      <c r="S122" t="s">
        <v>48</v>
      </c>
      <c r="T122" t="s">
        <v>47</v>
      </c>
      <c r="U122">
        <v>15</v>
      </c>
      <c r="V122">
        <v>5</v>
      </c>
      <c r="W122">
        <v>12</v>
      </c>
      <c r="X122">
        <v>3</v>
      </c>
      <c r="Y122">
        <v>8</v>
      </c>
      <c r="Z122">
        <v>14</v>
      </c>
      <c r="AA122" t="s">
        <v>49</v>
      </c>
      <c r="AB122" t="s">
        <v>49</v>
      </c>
      <c r="AC122">
        <v>0.73809523809523803</v>
      </c>
      <c r="AD122">
        <v>0.85714285714285698</v>
      </c>
      <c r="AE122">
        <v>0.79761904761904701</v>
      </c>
      <c r="AF122">
        <v>0.83333333333333304</v>
      </c>
      <c r="AG122">
        <v>0.75609756097560898</v>
      </c>
      <c r="AH122">
        <v>0.79471544715447096</v>
      </c>
      <c r="AI122">
        <v>2.0312500000000101E-2</v>
      </c>
      <c r="AJ122">
        <v>1.50781250000001E-2</v>
      </c>
      <c r="AK122">
        <v>0.5</v>
      </c>
      <c r="AL122">
        <v>0.5</v>
      </c>
      <c r="AM122">
        <v>18.322802056624301</v>
      </c>
      <c r="AN122">
        <v>23.800589347191099</v>
      </c>
      <c r="AO122">
        <v>-5.2343749999999899E-3</v>
      </c>
      <c r="AP122">
        <v>-2.9036004645761602E-3</v>
      </c>
      <c r="AQ122" t="s">
        <v>408</v>
      </c>
      <c r="AR122" t="s">
        <v>409</v>
      </c>
      <c r="AS122">
        <v>16</v>
      </c>
    </row>
    <row r="123" spans="1:45" x14ac:dyDescent="0.35">
      <c r="A123" t="s">
        <v>410</v>
      </c>
      <c r="B123" t="s">
        <v>46</v>
      </c>
      <c r="C123">
        <v>2</v>
      </c>
      <c r="D123">
        <v>3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0</v>
      </c>
      <c r="S123" t="s">
        <v>48</v>
      </c>
      <c r="T123" t="s">
        <v>47</v>
      </c>
      <c r="U123">
        <v>15</v>
      </c>
      <c r="V123">
        <v>5</v>
      </c>
      <c r="W123">
        <v>12</v>
      </c>
      <c r="X123">
        <v>3</v>
      </c>
      <c r="Y123">
        <v>8</v>
      </c>
      <c r="Z123">
        <v>14</v>
      </c>
      <c r="AA123" t="s">
        <v>49</v>
      </c>
      <c r="AB123" t="s">
        <v>49</v>
      </c>
      <c r="AC123">
        <v>0.80952380952380898</v>
      </c>
      <c r="AD123">
        <v>0.78571428571428503</v>
      </c>
      <c r="AE123">
        <v>0.79761904761904701</v>
      </c>
      <c r="AF123">
        <v>0.707317073170731</v>
      </c>
      <c r="AG123">
        <v>0.80952380952380898</v>
      </c>
      <c r="AH123">
        <v>0.75842044134727005</v>
      </c>
      <c r="AI123">
        <v>2.44531250000001E-2</v>
      </c>
      <c r="AJ123">
        <v>2.0000000000000101E-2</v>
      </c>
      <c r="AK123">
        <v>0.5</v>
      </c>
      <c r="AL123">
        <v>0.5</v>
      </c>
      <c r="AM123">
        <v>18.876786686018001</v>
      </c>
      <c r="AN123">
        <v>17.591841273918401</v>
      </c>
      <c r="AO123">
        <v>-4.4531249999999797E-3</v>
      </c>
      <c r="AP123">
        <v>-3.9198606271777001E-2</v>
      </c>
      <c r="AQ123" t="s">
        <v>411</v>
      </c>
      <c r="AR123" t="s">
        <v>412</v>
      </c>
      <c r="AS123">
        <v>16</v>
      </c>
    </row>
    <row r="124" spans="1:45" x14ac:dyDescent="0.35">
      <c r="A124" t="s">
        <v>413</v>
      </c>
      <c r="B124" t="s">
        <v>70</v>
      </c>
      <c r="C124">
        <v>2</v>
      </c>
      <c r="D124">
        <v>4</v>
      </c>
      <c r="E124">
        <v>1</v>
      </c>
      <c r="F124">
        <v>0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0</v>
      </c>
      <c r="S124" t="s">
        <v>48</v>
      </c>
      <c r="T124" t="s">
        <v>47</v>
      </c>
      <c r="U124">
        <v>15</v>
      </c>
      <c r="V124">
        <v>5</v>
      </c>
      <c r="W124">
        <v>12</v>
      </c>
      <c r="X124">
        <v>3</v>
      </c>
      <c r="Y124">
        <v>8</v>
      </c>
      <c r="Z124">
        <v>14</v>
      </c>
      <c r="AA124" t="s">
        <v>49</v>
      </c>
      <c r="AB124" t="s">
        <v>49</v>
      </c>
      <c r="AC124">
        <v>0.90476190476190399</v>
      </c>
      <c r="AD124">
        <v>0.83333333333333304</v>
      </c>
      <c r="AE124">
        <v>0.86904761904761896</v>
      </c>
      <c r="AF124">
        <v>0.66666666666666596</v>
      </c>
      <c r="AG124">
        <v>0.59523809523809501</v>
      </c>
      <c r="AH124">
        <v>0.63095238095238004</v>
      </c>
      <c r="AI124">
        <v>0.22671875</v>
      </c>
      <c r="AJ124">
        <v>6.32812500000018E-3</v>
      </c>
      <c r="AK124">
        <v>0.5</v>
      </c>
      <c r="AL124">
        <v>0.5</v>
      </c>
      <c r="AM124">
        <v>23.361344930125998</v>
      </c>
      <c r="AN124">
        <v>34.452982257389003</v>
      </c>
      <c r="AO124">
        <v>-0.22039062500000001</v>
      </c>
      <c r="AP124">
        <v>-0.238095238095238</v>
      </c>
      <c r="AQ124" t="s">
        <v>414</v>
      </c>
      <c r="AR124" t="s">
        <v>415</v>
      </c>
      <c r="AS124">
        <v>11</v>
      </c>
    </row>
    <row r="125" spans="1:45" x14ac:dyDescent="0.35">
      <c r="A125" t="s">
        <v>416</v>
      </c>
      <c r="B125" t="s">
        <v>46</v>
      </c>
      <c r="C125">
        <v>2</v>
      </c>
      <c r="D125">
        <v>2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0</v>
      </c>
      <c r="S125" t="s">
        <v>48</v>
      </c>
      <c r="T125" t="s">
        <v>47</v>
      </c>
      <c r="U125">
        <v>15</v>
      </c>
      <c r="V125">
        <v>5</v>
      </c>
      <c r="W125">
        <v>12</v>
      </c>
      <c r="X125">
        <v>3</v>
      </c>
      <c r="Y125">
        <v>8</v>
      </c>
      <c r="Z125">
        <v>14</v>
      </c>
      <c r="AA125" t="s">
        <v>49</v>
      </c>
      <c r="AB125" t="s">
        <v>49</v>
      </c>
      <c r="AC125">
        <v>0.9</v>
      </c>
      <c r="AD125">
        <v>0.952380952380952</v>
      </c>
      <c r="AE125">
        <v>0.92619047619047601</v>
      </c>
      <c r="AF125">
        <v>0.92682926829268297</v>
      </c>
      <c r="AG125">
        <v>0.952380952380952</v>
      </c>
      <c r="AH125">
        <v>0.93960511033681704</v>
      </c>
      <c r="AI125">
        <v>10.335000000000001</v>
      </c>
      <c r="AJ125">
        <v>0.42265625000000101</v>
      </c>
      <c r="AK125">
        <v>0.5</v>
      </c>
      <c r="AL125">
        <v>0.5</v>
      </c>
      <c r="AM125">
        <v>6</v>
      </c>
      <c r="AN125">
        <v>4.7826358727740397</v>
      </c>
      <c r="AO125">
        <v>-9.91234375000003</v>
      </c>
      <c r="AP125">
        <v>1.3414634146341401E-2</v>
      </c>
      <c r="AQ125" t="s">
        <v>417</v>
      </c>
      <c r="AR125" t="s">
        <v>418</v>
      </c>
      <c r="AS125">
        <v>12</v>
      </c>
    </row>
    <row r="126" spans="1:45" x14ac:dyDescent="0.35">
      <c r="A126" t="s">
        <v>419</v>
      </c>
      <c r="B126" t="s">
        <v>46</v>
      </c>
      <c r="C126">
        <v>2</v>
      </c>
      <c r="D126">
        <v>2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 t="s">
        <v>47</v>
      </c>
      <c r="T126" t="s">
        <v>48</v>
      </c>
      <c r="U126">
        <v>3</v>
      </c>
      <c r="V126">
        <v>8</v>
      </c>
      <c r="W126">
        <v>14</v>
      </c>
      <c r="X126">
        <v>3</v>
      </c>
      <c r="Y126">
        <v>8</v>
      </c>
      <c r="Z126">
        <v>14</v>
      </c>
      <c r="AA126" t="s">
        <v>49</v>
      </c>
      <c r="AB126" t="s">
        <v>49</v>
      </c>
      <c r="AC126">
        <v>0.76190476190476097</v>
      </c>
      <c r="AD126">
        <v>0.952380952380952</v>
      </c>
      <c r="AE126">
        <v>0.85714285714285698</v>
      </c>
      <c r="AF126">
        <v>0.83333333333333304</v>
      </c>
      <c r="AG126">
        <v>0.90476190476190399</v>
      </c>
      <c r="AH126">
        <v>0.86904761904761896</v>
      </c>
      <c r="AI126">
        <v>3.3359375000000101E-2</v>
      </c>
      <c r="AJ126">
        <v>5.4765624999999998E-2</v>
      </c>
      <c r="AK126">
        <v>0.5</v>
      </c>
      <c r="AL126">
        <v>0.5</v>
      </c>
      <c r="AM126">
        <v>9.9776856705287997</v>
      </c>
      <c r="AN126">
        <v>9.6345493496297099</v>
      </c>
      <c r="AO126">
        <v>2.1406249999999901E-2</v>
      </c>
      <c r="AP126">
        <v>1.1904761904761901E-2</v>
      </c>
      <c r="AQ126" t="s">
        <v>384</v>
      </c>
      <c r="AR126" t="s">
        <v>420</v>
      </c>
      <c r="AS126">
        <v>15</v>
      </c>
    </row>
    <row r="127" spans="1:45" x14ac:dyDescent="0.35">
      <c r="A127" t="s">
        <v>421</v>
      </c>
      <c r="B127" t="s">
        <v>46</v>
      </c>
      <c r="C127">
        <v>2</v>
      </c>
      <c r="D127">
        <v>2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 t="s">
        <v>47</v>
      </c>
      <c r="T127" t="s">
        <v>48</v>
      </c>
      <c r="U127">
        <v>3</v>
      </c>
      <c r="V127">
        <v>8</v>
      </c>
      <c r="W127">
        <v>14</v>
      </c>
      <c r="X127">
        <v>3</v>
      </c>
      <c r="Y127">
        <v>8</v>
      </c>
      <c r="Z127">
        <v>14</v>
      </c>
      <c r="AA127" t="s">
        <v>49</v>
      </c>
      <c r="AB127" t="s">
        <v>49</v>
      </c>
      <c r="AC127">
        <v>0.83333333333333304</v>
      </c>
      <c r="AD127">
        <v>0.952380952380952</v>
      </c>
      <c r="AE127">
        <v>0.89285714285714202</v>
      </c>
      <c r="AF127">
        <v>0.76190476190476097</v>
      </c>
      <c r="AG127">
        <v>0.90476190476190399</v>
      </c>
      <c r="AH127">
        <v>0.83333333333333304</v>
      </c>
      <c r="AI127">
        <v>6.2812499999999993E-2</v>
      </c>
      <c r="AJ127">
        <v>2.70312500000001E-2</v>
      </c>
      <c r="AK127">
        <v>0.5</v>
      </c>
      <c r="AL127">
        <v>0.5</v>
      </c>
      <c r="AM127">
        <v>8.3970698318071104</v>
      </c>
      <c r="AN127">
        <v>11.9077935389386</v>
      </c>
      <c r="AO127">
        <v>-3.5781249999999903E-2</v>
      </c>
      <c r="AP127">
        <v>-5.95238095238095E-2</v>
      </c>
      <c r="AQ127" t="s">
        <v>422</v>
      </c>
      <c r="AR127" t="s">
        <v>423</v>
      </c>
      <c r="AS127">
        <v>15</v>
      </c>
    </row>
    <row r="128" spans="1:45" x14ac:dyDescent="0.35">
      <c r="A128" t="s">
        <v>424</v>
      </c>
      <c r="B128" t="s">
        <v>46</v>
      </c>
      <c r="C128">
        <v>2</v>
      </c>
      <c r="D128">
        <v>2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 t="s">
        <v>47</v>
      </c>
      <c r="T128" t="s">
        <v>48</v>
      </c>
      <c r="U128">
        <v>3</v>
      </c>
      <c r="V128">
        <v>8</v>
      </c>
      <c r="W128">
        <v>14</v>
      </c>
      <c r="X128">
        <v>3</v>
      </c>
      <c r="Y128">
        <v>8</v>
      </c>
      <c r="Z128">
        <v>14</v>
      </c>
      <c r="AA128" t="s">
        <v>49</v>
      </c>
      <c r="AB128" t="s">
        <v>49</v>
      </c>
      <c r="AC128">
        <v>0.80952380952380898</v>
      </c>
      <c r="AD128">
        <v>0.90476190476190399</v>
      </c>
      <c r="AE128">
        <v>0.85714285714285698</v>
      </c>
      <c r="AF128">
        <v>0.76190476190476097</v>
      </c>
      <c r="AG128">
        <v>0.90476190476190399</v>
      </c>
      <c r="AH128">
        <v>0.83333333333333304</v>
      </c>
      <c r="AI128">
        <v>7.7499999999999999E-2</v>
      </c>
      <c r="AJ128">
        <v>2.9531250000000099E-2</v>
      </c>
      <c r="AK128">
        <v>0.5</v>
      </c>
      <c r="AL128">
        <v>0.5</v>
      </c>
      <c r="AM128">
        <v>11.323540482956901</v>
      </c>
      <c r="AN128">
        <v>11.7309018674773</v>
      </c>
      <c r="AO128">
        <v>-4.79687499999999E-2</v>
      </c>
      <c r="AP128">
        <v>-2.3809523809523898E-2</v>
      </c>
      <c r="AQ128" t="s">
        <v>425</v>
      </c>
      <c r="AR128" t="s">
        <v>426</v>
      </c>
      <c r="AS128">
        <v>16</v>
      </c>
    </row>
    <row r="129" spans="1:45" x14ac:dyDescent="0.35">
      <c r="A129" t="s">
        <v>427</v>
      </c>
      <c r="B129" t="s">
        <v>46</v>
      </c>
      <c r="C129">
        <v>2</v>
      </c>
      <c r="D129">
        <v>2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 t="s">
        <v>47</v>
      </c>
      <c r="T129" t="s">
        <v>48</v>
      </c>
      <c r="U129">
        <v>3</v>
      </c>
      <c r="V129">
        <v>8</v>
      </c>
      <c r="W129">
        <v>14</v>
      </c>
      <c r="X129">
        <v>3</v>
      </c>
      <c r="Y129">
        <v>8</v>
      </c>
      <c r="Z129">
        <v>14</v>
      </c>
      <c r="AA129" t="s">
        <v>49</v>
      </c>
      <c r="AB129" t="s">
        <v>49</v>
      </c>
      <c r="AC129">
        <v>0.83333333333333304</v>
      </c>
      <c r="AD129">
        <v>0.92857142857142805</v>
      </c>
      <c r="AE129">
        <v>0.88095238095238004</v>
      </c>
      <c r="AF129">
        <v>0.952380952380952</v>
      </c>
      <c r="AG129">
        <v>0.97619047619047605</v>
      </c>
      <c r="AH129">
        <v>0.96428571428571397</v>
      </c>
      <c r="AI129">
        <v>5.00000000000001E-2</v>
      </c>
      <c r="AJ129">
        <v>20.574999999999999</v>
      </c>
      <c r="AK129">
        <v>0.5</v>
      </c>
      <c r="AL129">
        <v>0.5</v>
      </c>
      <c r="AM129">
        <v>8.7806897439937792</v>
      </c>
      <c r="AN129">
        <v>3.25</v>
      </c>
      <c r="AO129">
        <v>20.524999999999999</v>
      </c>
      <c r="AP129">
        <v>8.3333333333333204E-2</v>
      </c>
      <c r="AQ129" t="s">
        <v>428</v>
      </c>
      <c r="AR129" t="s">
        <v>429</v>
      </c>
      <c r="AS129">
        <v>10</v>
      </c>
    </row>
    <row r="130" spans="1:45" x14ac:dyDescent="0.35">
      <c r="A130" t="s">
        <v>430</v>
      </c>
      <c r="B130" t="s">
        <v>46</v>
      </c>
      <c r="C130">
        <v>2</v>
      </c>
      <c r="D130">
        <v>3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 t="s">
        <v>47</v>
      </c>
      <c r="T130" t="s">
        <v>48</v>
      </c>
      <c r="U130">
        <v>3</v>
      </c>
      <c r="V130">
        <v>8</v>
      </c>
      <c r="W130">
        <v>14</v>
      </c>
      <c r="X130">
        <v>3</v>
      </c>
      <c r="Y130">
        <v>8</v>
      </c>
      <c r="Z130">
        <v>14</v>
      </c>
      <c r="AA130" t="s">
        <v>49</v>
      </c>
      <c r="AB130" t="s">
        <v>49</v>
      </c>
      <c r="AC130">
        <v>0.64285714285714202</v>
      </c>
      <c r="AD130">
        <v>0.90476190476190399</v>
      </c>
      <c r="AE130">
        <v>0.77380952380952295</v>
      </c>
      <c r="AF130">
        <v>0.85714285714285698</v>
      </c>
      <c r="AG130">
        <v>0.80952380952380898</v>
      </c>
      <c r="AH130">
        <v>0.83333333333333304</v>
      </c>
      <c r="AI130">
        <v>1.87500000000001E-2</v>
      </c>
      <c r="AJ130">
        <v>2.7343750000000101E-2</v>
      </c>
      <c r="AK130">
        <v>0.5</v>
      </c>
      <c r="AL130">
        <v>0.5</v>
      </c>
      <c r="AM130">
        <v>14.937155500748601</v>
      </c>
      <c r="AN130">
        <v>15.910420396894301</v>
      </c>
      <c r="AO130">
        <v>8.5937499999999799E-3</v>
      </c>
      <c r="AP130">
        <v>5.9523809523809403E-2</v>
      </c>
      <c r="AQ130" t="s">
        <v>431</v>
      </c>
      <c r="AR130" t="s">
        <v>432</v>
      </c>
      <c r="AS130">
        <v>10</v>
      </c>
    </row>
    <row r="131" spans="1:45" x14ac:dyDescent="0.35">
      <c r="A131" t="s">
        <v>433</v>
      </c>
      <c r="B131" t="s">
        <v>70</v>
      </c>
      <c r="C131">
        <v>2</v>
      </c>
      <c r="D131">
        <v>4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 t="s">
        <v>47</v>
      </c>
      <c r="T131" t="s">
        <v>48</v>
      </c>
      <c r="U131">
        <v>3</v>
      </c>
      <c r="V131">
        <v>8</v>
      </c>
      <c r="W131">
        <v>14</v>
      </c>
      <c r="X131">
        <v>3</v>
      </c>
      <c r="Y131">
        <v>8</v>
      </c>
      <c r="Z131">
        <v>14</v>
      </c>
      <c r="AA131" t="s">
        <v>49</v>
      </c>
      <c r="AB131" t="s">
        <v>49</v>
      </c>
      <c r="AC131">
        <v>0.59523809523809501</v>
      </c>
      <c r="AD131">
        <v>0.76190476190476097</v>
      </c>
      <c r="AE131">
        <v>0.67857142857142805</v>
      </c>
      <c r="AF131">
        <v>0.76190476190476097</v>
      </c>
      <c r="AG131">
        <v>0.85714285714285698</v>
      </c>
      <c r="AH131">
        <v>0.80952380952380898</v>
      </c>
      <c r="AI131">
        <v>1.2187500000000099E-2</v>
      </c>
      <c r="AJ131">
        <v>1.1796875000000101E-2</v>
      </c>
      <c r="AK131">
        <v>0.5</v>
      </c>
      <c r="AL131">
        <v>0.5</v>
      </c>
      <c r="AM131">
        <v>25.826991245574298</v>
      </c>
      <c r="AN131">
        <v>29.224235541883701</v>
      </c>
      <c r="AO131" s="1">
        <v>-3.9062499999999802E-4</v>
      </c>
      <c r="AP131">
        <v>0.13095238095237999</v>
      </c>
      <c r="AQ131" t="s">
        <v>434</v>
      </c>
      <c r="AR131" t="s">
        <v>435</v>
      </c>
      <c r="AS131">
        <v>13</v>
      </c>
    </row>
    <row r="132" spans="1:45" x14ac:dyDescent="0.35">
      <c r="A132" t="s">
        <v>436</v>
      </c>
      <c r="B132" t="s">
        <v>70</v>
      </c>
      <c r="C132">
        <v>2</v>
      </c>
      <c r="D132">
        <v>4</v>
      </c>
      <c r="E132">
        <v>1</v>
      </c>
      <c r="F132">
        <v>0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0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 t="s">
        <v>47</v>
      </c>
      <c r="T132" t="s">
        <v>48</v>
      </c>
      <c r="U132">
        <v>3</v>
      </c>
      <c r="V132">
        <v>8</v>
      </c>
      <c r="W132">
        <v>14</v>
      </c>
      <c r="X132">
        <v>3</v>
      </c>
      <c r="Y132">
        <v>8</v>
      </c>
      <c r="Z132">
        <v>14</v>
      </c>
      <c r="AA132" t="s">
        <v>49</v>
      </c>
      <c r="AB132" t="s">
        <v>49</v>
      </c>
      <c r="AC132">
        <v>0.61904761904761896</v>
      </c>
      <c r="AD132">
        <v>0.69047619047619002</v>
      </c>
      <c r="AE132">
        <v>0.65476190476190399</v>
      </c>
      <c r="AF132">
        <v>0.80952380952380898</v>
      </c>
      <c r="AG132">
        <v>0.85365853658536495</v>
      </c>
      <c r="AH132">
        <v>0.83159117305458696</v>
      </c>
      <c r="AI132">
        <v>1.2265625000000099E-2</v>
      </c>
      <c r="AJ132">
        <v>1.50781250000001E-2</v>
      </c>
      <c r="AK132">
        <v>0.5</v>
      </c>
      <c r="AL132">
        <v>0.5</v>
      </c>
      <c r="AM132">
        <v>22.0728486139603</v>
      </c>
      <c r="AN132">
        <v>27.354679688296599</v>
      </c>
      <c r="AO132">
        <v>2.8124999999999899E-3</v>
      </c>
      <c r="AP132">
        <v>0.176829268292682</v>
      </c>
      <c r="AQ132" t="s">
        <v>437</v>
      </c>
      <c r="AR132" t="s">
        <v>438</v>
      </c>
      <c r="AS132">
        <v>14</v>
      </c>
    </row>
    <row r="133" spans="1:45" x14ac:dyDescent="0.35">
      <c r="A133" t="s">
        <v>439</v>
      </c>
      <c r="B133" t="s">
        <v>46</v>
      </c>
      <c r="C133">
        <v>2</v>
      </c>
      <c r="D133">
        <v>2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 t="s">
        <v>47</v>
      </c>
      <c r="T133" t="s">
        <v>48</v>
      </c>
      <c r="U133">
        <v>3</v>
      </c>
      <c r="V133">
        <v>8</v>
      </c>
      <c r="W133">
        <v>14</v>
      </c>
      <c r="X133">
        <v>3</v>
      </c>
      <c r="Y133">
        <v>8</v>
      </c>
      <c r="Z133">
        <v>14</v>
      </c>
      <c r="AA133" t="s">
        <v>49</v>
      </c>
      <c r="AB133" t="s">
        <v>49</v>
      </c>
      <c r="AC133">
        <v>0.71428571428571397</v>
      </c>
      <c r="AD133">
        <v>0.76190476190476097</v>
      </c>
      <c r="AE133">
        <v>0.73809523809523803</v>
      </c>
      <c r="AF133">
        <v>0.76190476190476097</v>
      </c>
      <c r="AG133">
        <v>0.90476190476190399</v>
      </c>
      <c r="AH133">
        <v>0.83333333333333304</v>
      </c>
      <c r="AI133">
        <v>1.28125000000001E-2</v>
      </c>
      <c r="AJ133">
        <v>3.5546875000000103E-2</v>
      </c>
      <c r="AK133">
        <v>0.5</v>
      </c>
      <c r="AL133">
        <v>0.5</v>
      </c>
      <c r="AM133">
        <v>25.547403265062002</v>
      </c>
      <c r="AN133">
        <v>11.4688727200499</v>
      </c>
      <c r="AO133">
        <v>2.27343749999999E-2</v>
      </c>
      <c r="AP133">
        <v>9.5238095238095094E-2</v>
      </c>
      <c r="AQ133" t="s">
        <v>440</v>
      </c>
      <c r="AR133" t="s">
        <v>441</v>
      </c>
      <c r="AS133">
        <v>15</v>
      </c>
    </row>
    <row r="134" spans="1:45" x14ac:dyDescent="0.35">
      <c r="A134" t="s">
        <v>442</v>
      </c>
      <c r="B134" t="s">
        <v>46</v>
      </c>
      <c r="C134">
        <v>2</v>
      </c>
      <c r="D134">
        <v>2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 t="s">
        <v>47</v>
      </c>
      <c r="T134" t="s">
        <v>48</v>
      </c>
      <c r="U134">
        <v>3</v>
      </c>
      <c r="V134">
        <v>8</v>
      </c>
      <c r="W134">
        <v>14</v>
      </c>
      <c r="X134">
        <v>3</v>
      </c>
      <c r="Y134">
        <v>8</v>
      </c>
      <c r="Z134">
        <v>14</v>
      </c>
      <c r="AA134" t="s">
        <v>49</v>
      </c>
      <c r="AB134" t="s">
        <v>49</v>
      </c>
      <c r="AC134">
        <v>0.66666666666666596</v>
      </c>
      <c r="AD134">
        <v>0.88095238095238004</v>
      </c>
      <c r="AE134">
        <v>0.77380952380952295</v>
      </c>
      <c r="AF134">
        <v>0.64285714285714202</v>
      </c>
      <c r="AG134">
        <v>0.90476190476190399</v>
      </c>
      <c r="AH134">
        <v>0.77380952380952295</v>
      </c>
      <c r="AI134">
        <v>2.3046875000000099E-2</v>
      </c>
      <c r="AJ134">
        <v>2.4375000000000101E-2</v>
      </c>
      <c r="AK134">
        <v>0.5</v>
      </c>
      <c r="AL134">
        <v>0.5</v>
      </c>
      <c r="AM134">
        <v>13.382876676396601</v>
      </c>
      <c r="AN134">
        <v>12.781156259481699</v>
      </c>
      <c r="AO134">
        <v>1.3281249999999899E-3</v>
      </c>
      <c r="AP134" s="1">
        <v>1.11022302462515E-16</v>
      </c>
      <c r="AQ134" t="s">
        <v>354</v>
      </c>
      <c r="AR134" t="s">
        <v>443</v>
      </c>
      <c r="AS134">
        <v>16</v>
      </c>
    </row>
    <row r="135" spans="1:45" x14ac:dyDescent="0.35">
      <c r="A135" t="s">
        <v>444</v>
      </c>
      <c r="B135" t="s">
        <v>70</v>
      </c>
      <c r="C135">
        <v>2</v>
      </c>
      <c r="D135">
        <v>4</v>
      </c>
      <c r="E135">
        <v>1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 t="s">
        <v>47</v>
      </c>
      <c r="T135" t="s">
        <v>48</v>
      </c>
      <c r="U135">
        <v>3</v>
      </c>
      <c r="V135">
        <v>8</v>
      </c>
      <c r="W135">
        <v>14</v>
      </c>
      <c r="X135">
        <v>3</v>
      </c>
      <c r="Y135">
        <v>8</v>
      </c>
      <c r="Z135">
        <v>14</v>
      </c>
      <c r="AA135" t="s">
        <v>49</v>
      </c>
      <c r="AB135" t="s">
        <v>49</v>
      </c>
      <c r="AC135">
        <v>0.69047619047619002</v>
      </c>
      <c r="AD135">
        <v>0.78571428571428503</v>
      </c>
      <c r="AE135">
        <v>0.73809523809523803</v>
      </c>
      <c r="AF135">
        <v>0.54761904761904701</v>
      </c>
      <c r="AG135">
        <v>0.83333333333333304</v>
      </c>
      <c r="AH135">
        <v>0.69047619047619002</v>
      </c>
      <c r="AI135">
        <v>1.3593750000000101E-2</v>
      </c>
      <c r="AJ135">
        <v>7.7343750000001803E-3</v>
      </c>
      <c r="AK135">
        <v>0.5</v>
      </c>
      <c r="AL135">
        <v>0.5</v>
      </c>
      <c r="AM135">
        <v>25.317677917689</v>
      </c>
      <c r="AN135">
        <v>33.2652338546525</v>
      </c>
      <c r="AO135">
        <v>-5.8593749999999801E-3</v>
      </c>
      <c r="AP135">
        <v>-4.7619047619047603E-2</v>
      </c>
      <c r="AQ135" t="s">
        <v>445</v>
      </c>
      <c r="AR135" t="s">
        <v>446</v>
      </c>
      <c r="AS135">
        <v>13</v>
      </c>
    </row>
    <row r="136" spans="1:45" x14ac:dyDescent="0.35">
      <c r="A136" t="s">
        <v>447</v>
      </c>
      <c r="B136" t="s">
        <v>46</v>
      </c>
      <c r="C136">
        <v>2</v>
      </c>
      <c r="D136">
        <v>2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 t="s">
        <v>47</v>
      </c>
      <c r="T136" t="s">
        <v>48</v>
      </c>
      <c r="U136">
        <v>3</v>
      </c>
      <c r="V136">
        <v>8</v>
      </c>
      <c r="W136">
        <v>14</v>
      </c>
      <c r="X136">
        <v>3</v>
      </c>
      <c r="Y136">
        <v>8</v>
      </c>
      <c r="Z136">
        <v>14</v>
      </c>
      <c r="AA136" t="s">
        <v>49</v>
      </c>
      <c r="AB136" t="s">
        <v>49</v>
      </c>
      <c r="AC136">
        <v>0.83333333333333304</v>
      </c>
      <c r="AD136">
        <v>0.92682926829268297</v>
      </c>
      <c r="AE136">
        <v>0.88008130081300795</v>
      </c>
      <c r="AF136">
        <v>0.90476190476190399</v>
      </c>
      <c r="AG136">
        <v>0.952380952380952</v>
      </c>
      <c r="AH136">
        <v>0.92857142857142805</v>
      </c>
      <c r="AI136">
        <v>7.6406249999999995E-2</v>
      </c>
      <c r="AJ136">
        <v>0.246796875</v>
      </c>
      <c r="AK136">
        <v>0.5</v>
      </c>
      <c r="AL136">
        <v>0.5</v>
      </c>
      <c r="AM136">
        <v>10.9693546368715</v>
      </c>
      <c r="AN136">
        <v>5.2497663276340703</v>
      </c>
      <c r="AO136">
        <v>0.17039062499999999</v>
      </c>
      <c r="AP136">
        <v>4.8490127758420397E-2</v>
      </c>
      <c r="AQ136" t="s">
        <v>448</v>
      </c>
      <c r="AR136" t="s">
        <v>449</v>
      </c>
      <c r="AS136">
        <v>14</v>
      </c>
    </row>
    <row r="137" spans="1:45" x14ac:dyDescent="0.35">
      <c r="A137" t="s">
        <v>450</v>
      </c>
      <c r="B137" t="s">
        <v>46</v>
      </c>
      <c r="C137">
        <v>2</v>
      </c>
      <c r="D137">
        <v>2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 t="s">
        <v>47</v>
      </c>
      <c r="T137" t="s">
        <v>48</v>
      </c>
      <c r="U137">
        <v>3</v>
      </c>
      <c r="V137">
        <v>8</v>
      </c>
      <c r="W137">
        <v>14</v>
      </c>
      <c r="X137">
        <v>3</v>
      </c>
      <c r="Y137">
        <v>8</v>
      </c>
      <c r="Z137">
        <v>14</v>
      </c>
      <c r="AA137" t="s">
        <v>49</v>
      </c>
      <c r="AB137" t="s">
        <v>49</v>
      </c>
      <c r="AC137">
        <v>0.707317073170731</v>
      </c>
      <c r="AD137">
        <v>0.80952380952380898</v>
      </c>
      <c r="AE137">
        <v>0.75842044134727005</v>
      </c>
      <c r="AF137">
        <v>0.75609756097560898</v>
      </c>
      <c r="AG137">
        <v>0.85714285714285698</v>
      </c>
      <c r="AH137">
        <v>0.80662020905923304</v>
      </c>
      <c r="AI137">
        <v>1.7734375000000101E-2</v>
      </c>
      <c r="AJ137">
        <v>2.7343750000000101E-2</v>
      </c>
      <c r="AK137">
        <v>0.5</v>
      </c>
      <c r="AL137">
        <v>0.5</v>
      </c>
      <c r="AM137">
        <v>18.0168568616645</v>
      </c>
      <c r="AN137">
        <v>12.691986993914499</v>
      </c>
      <c r="AO137">
        <v>9.6093749999999808E-3</v>
      </c>
      <c r="AP137">
        <v>4.8199767711962702E-2</v>
      </c>
      <c r="AQ137" t="s">
        <v>451</v>
      </c>
      <c r="AR137" t="s">
        <v>452</v>
      </c>
      <c r="AS137">
        <v>17</v>
      </c>
    </row>
    <row r="138" spans="1:45" x14ac:dyDescent="0.35">
      <c r="A138" t="s">
        <v>453</v>
      </c>
      <c r="B138" t="s">
        <v>70</v>
      </c>
      <c r="C138">
        <v>2</v>
      </c>
      <c r="D138">
        <v>4</v>
      </c>
      <c r="E138">
        <v>1</v>
      </c>
      <c r="F138">
        <v>0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 t="s">
        <v>47</v>
      </c>
      <c r="T138" t="s">
        <v>48</v>
      </c>
      <c r="U138">
        <v>3</v>
      </c>
      <c r="V138">
        <v>8</v>
      </c>
      <c r="W138">
        <v>14</v>
      </c>
      <c r="X138">
        <v>3</v>
      </c>
      <c r="Y138">
        <v>8</v>
      </c>
      <c r="Z138">
        <v>14</v>
      </c>
      <c r="AA138" t="s">
        <v>49</v>
      </c>
      <c r="AB138" t="s">
        <v>49</v>
      </c>
      <c r="AC138">
        <v>0.71428571428571397</v>
      </c>
      <c r="AD138">
        <v>0.80952380952380898</v>
      </c>
      <c r="AE138">
        <v>0.76190476190476097</v>
      </c>
      <c r="AF138">
        <v>0.73809523809523803</v>
      </c>
      <c r="AG138">
        <v>0.88095238095238004</v>
      </c>
      <c r="AH138">
        <v>0.80952380952380898</v>
      </c>
      <c r="AI138">
        <v>2.1406250000000099E-2</v>
      </c>
      <c r="AJ138">
        <v>1.2031250000000099E-2</v>
      </c>
      <c r="AK138">
        <v>0.5</v>
      </c>
      <c r="AL138">
        <v>0.5</v>
      </c>
      <c r="AM138">
        <v>16.727140536008701</v>
      </c>
      <c r="AN138">
        <v>29.3757968280004</v>
      </c>
      <c r="AO138">
        <v>-9.3749999999999806E-3</v>
      </c>
      <c r="AP138">
        <v>4.7619047619047603E-2</v>
      </c>
      <c r="AQ138" t="s">
        <v>454</v>
      </c>
      <c r="AR138" t="s">
        <v>455</v>
      </c>
      <c r="AS138">
        <v>12</v>
      </c>
    </row>
    <row r="139" spans="1:45" x14ac:dyDescent="0.35">
      <c r="A139" t="s">
        <v>456</v>
      </c>
      <c r="B139" t="s">
        <v>46</v>
      </c>
      <c r="C139">
        <v>2</v>
      </c>
      <c r="D139">
        <v>2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 t="s">
        <v>47</v>
      </c>
      <c r="T139" t="s">
        <v>48</v>
      </c>
      <c r="U139">
        <v>3</v>
      </c>
      <c r="V139">
        <v>8</v>
      </c>
      <c r="W139">
        <v>14</v>
      </c>
      <c r="X139">
        <v>3</v>
      </c>
      <c r="Y139">
        <v>8</v>
      </c>
      <c r="Z139">
        <v>14</v>
      </c>
      <c r="AA139" t="s">
        <v>49</v>
      </c>
      <c r="AB139" t="s">
        <v>49</v>
      </c>
      <c r="AC139">
        <v>0.73809523809523803</v>
      </c>
      <c r="AD139">
        <v>0.83333333333333304</v>
      </c>
      <c r="AE139">
        <v>0.78571428571428503</v>
      </c>
      <c r="AF139">
        <v>0.76190476190476097</v>
      </c>
      <c r="AG139">
        <v>0.92857142857142805</v>
      </c>
      <c r="AH139">
        <v>0.84523809523809501</v>
      </c>
      <c r="AI139">
        <v>2.10156250000001E-2</v>
      </c>
      <c r="AJ139">
        <v>3.4765625000000099E-2</v>
      </c>
      <c r="AK139">
        <v>0.5</v>
      </c>
      <c r="AL139">
        <v>0.5</v>
      </c>
      <c r="AM139">
        <v>16.0377126899653</v>
      </c>
      <c r="AN139">
        <v>10.1606165481208</v>
      </c>
      <c r="AO139">
        <v>1.3749999999999899E-2</v>
      </c>
      <c r="AP139">
        <v>5.9523809523809403E-2</v>
      </c>
      <c r="AQ139" t="s">
        <v>457</v>
      </c>
      <c r="AR139" t="s">
        <v>458</v>
      </c>
      <c r="AS139">
        <v>11</v>
      </c>
    </row>
    <row r="140" spans="1:45" x14ac:dyDescent="0.35">
      <c r="A140" t="s">
        <v>459</v>
      </c>
      <c r="B140" t="s">
        <v>46</v>
      </c>
      <c r="C140">
        <v>2</v>
      </c>
      <c r="D140">
        <v>2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 t="s">
        <v>47</v>
      </c>
      <c r="T140" t="s">
        <v>48</v>
      </c>
      <c r="U140">
        <v>3</v>
      </c>
      <c r="V140">
        <v>8</v>
      </c>
      <c r="W140">
        <v>14</v>
      </c>
      <c r="X140">
        <v>3</v>
      </c>
      <c r="Y140">
        <v>8</v>
      </c>
      <c r="Z140">
        <v>14</v>
      </c>
      <c r="AA140" t="s">
        <v>49</v>
      </c>
      <c r="AB140" t="s">
        <v>49</v>
      </c>
      <c r="AC140">
        <v>0.71428571428571397</v>
      </c>
      <c r="AD140">
        <v>0.73170731707317005</v>
      </c>
      <c r="AE140">
        <v>0.72299651567944201</v>
      </c>
      <c r="AF140">
        <v>0.85714285714285698</v>
      </c>
      <c r="AG140">
        <v>0.97619047619047605</v>
      </c>
      <c r="AH140">
        <v>0.91666666666666596</v>
      </c>
      <c r="AI140">
        <v>1.4140625000000099E-2</v>
      </c>
      <c r="AJ140">
        <v>7.3203124999999994E-2</v>
      </c>
      <c r="AK140">
        <v>0.5</v>
      </c>
      <c r="AL140">
        <v>0.5</v>
      </c>
      <c r="AM140">
        <v>21.9594870032454</v>
      </c>
      <c r="AN140">
        <v>5.9018071757179698</v>
      </c>
      <c r="AO140">
        <v>5.9062499999999803E-2</v>
      </c>
      <c r="AP140">
        <v>0.19367015098722401</v>
      </c>
      <c r="AQ140" t="s">
        <v>49</v>
      </c>
      <c r="AR140" t="s">
        <v>49</v>
      </c>
      <c r="AS140" t="s">
        <v>49</v>
      </c>
    </row>
    <row r="141" spans="1:45" x14ac:dyDescent="0.35">
      <c r="A141" t="s">
        <v>460</v>
      </c>
      <c r="B141" t="s">
        <v>46</v>
      </c>
      <c r="C141">
        <v>2</v>
      </c>
      <c r="D141">
        <v>2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 t="s">
        <v>47</v>
      </c>
      <c r="T141" t="s">
        <v>48</v>
      </c>
      <c r="U141">
        <v>15</v>
      </c>
      <c r="V141">
        <v>5</v>
      </c>
      <c r="W141">
        <v>12</v>
      </c>
      <c r="X141">
        <v>15</v>
      </c>
      <c r="Y141">
        <v>5</v>
      </c>
      <c r="Z141">
        <v>12</v>
      </c>
      <c r="AA141" t="s">
        <v>49</v>
      </c>
      <c r="AB141" t="s">
        <v>49</v>
      </c>
      <c r="AC141">
        <v>0.73809523809523803</v>
      </c>
      <c r="AD141">
        <v>0.73809523809523803</v>
      </c>
      <c r="AE141">
        <v>0.73809523809523803</v>
      </c>
      <c r="AF141">
        <v>0.85714285714285698</v>
      </c>
      <c r="AG141">
        <v>0.90476190476190399</v>
      </c>
      <c r="AH141">
        <v>0.88095238095238004</v>
      </c>
      <c r="AI141">
        <v>1.13281250000001E-2</v>
      </c>
      <c r="AJ141">
        <v>0.119140625</v>
      </c>
      <c r="AK141">
        <v>0.5</v>
      </c>
      <c r="AL141">
        <v>0.5</v>
      </c>
      <c r="AM141">
        <v>26.8937701159211</v>
      </c>
      <c r="AN141">
        <v>9.1636113417351996</v>
      </c>
      <c r="AO141">
        <v>0.10781249999999901</v>
      </c>
      <c r="AP141">
        <v>0.14285714285714199</v>
      </c>
      <c r="AQ141" t="s">
        <v>461</v>
      </c>
      <c r="AR141" t="s">
        <v>462</v>
      </c>
      <c r="AS141">
        <v>14</v>
      </c>
    </row>
    <row r="142" spans="1:45" x14ac:dyDescent="0.35">
      <c r="A142" t="s">
        <v>463</v>
      </c>
      <c r="B142" t="s">
        <v>46</v>
      </c>
      <c r="C142">
        <v>2</v>
      </c>
      <c r="D142">
        <v>2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 t="s">
        <v>47</v>
      </c>
      <c r="T142" t="s">
        <v>48</v>
      </c>
      <c r="U142">
        <v>15</v>
      </c>
      <c r="V142">
        <v>5</v>
      </c>
      <c r="W142">
        <v>12</v>
      </c>
      <c r="X142">
        <v>15</v>
      </c>
      <c r="Y142">
        <v>5</v>
      </c>
      <c r="Z142">
        <v>12</v>
      </c>
      <c r="AA142" t="s">
        <v>49</v>
      </c>
      <c r="AB142" t="s">
        <v>49</v>
      </c>
      <c r="AC142">
        <v>0.75609756097560898</v>
      </c>
      <c r="AD142">
        <v>0.88095238095238004</v>
      </c>
      <c r="AE142">
        <v>0.81852497096399501</v>
      </c>
      <c r="AF142">
        <v>0.88095238095238004</v>
      </c>
      <c r="AG142">
        <v>0.92857142857142805</v>
      </c>
      <c r="AH142">
        <v>0.90476190476190399</v>
      </c>
      <c r="AI142">
        <v>3.6484375000000097E-2</v>
      </c>
      <c r="AJ142">
        <v>6.640625E-2</v>
      </c>
      <c r="AK142">
        <v>0.5</v>
      </c>
      <c r="AL142">
        <v>0.5</v>
      </c>
      <c r="AM142">
        <v>11.436926096808101</v>
      </c>
      <c r="AN142">
        <v>7.8225721451436101</v>
      </c>
      <c r="AO142">
        <v>2.99218749999999E-2</v>
      </c>
      <c r="AP142">
        <v>8.6236933797909393E-2</v>
      </c>
      <c r="AQ142" t="s">
        <v>464</v>
      </c>
      <c r="AR142" t="s">
        <v>465</v>
      </c>
      <c r="AS142">
        <v>14</v>
      </c>
    </row>
    <row r="143" spans="1:45" x14ac:dyDescent="0.35">
      <c r="A143" t="s">
        <v>466</v>
      </c>
      <c r="B143" t="s">
        <v>46</v>
      </c>
      <c r="C143">
        <v>2</v>
      </c>
      <c r="D143">
        <v>2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 t="s">
        <v>47</v>
      </c>
      <c r="T143" t="s">
        <v>48</v>
      </c>
      <c r="U143">
        <v>15</v>
      </c>
      <c r="V143">
        <v>5</v>
      </c>
      <c r="W143">
        <v>12</v>
      </c>
      <c r="X143">
        <v>15</v>
      </c>
      <c r="Y143">
        <v>5</v>
      </c>
      <c r="Z143">
        <v>12</v>
      </c>
      <c r="AA143" t="s">
        <v>49</v>
      </c>
      <c r="AB143" t="s">
        <v>49</v>
      </c>
      <c r="AC143">
        <v>0.82926829268292601</v>
      </c>
      <c r="AD143">
        <v>0.73809523809523803</v>
      </c>
      <c r="AE143">
        <v>0.78368176538908196</v>
      </c>
      <c r="AF143">
        <v>0.88095238095238004</v>
      </c>
      <c r="AG143">
        <v>0.88095238095238004</v>
      </c>
      <c r="AH143">
        <v>0.88095238095238004</v>
      </c>
      <c r="AI143">
        <v>1.53906250000001E-2</v>
      </c>
      <c r="AJ143">
        <v>20.574999999999999</v>
      </c>
      <c r="AK143">
        <v>0.5</v>
      </c>
      <c r="AL143">
        <v>0.5</v>
      </c>
      <c r="AM143">
        <v>21.1445744712614</v>
      </c>
      <c r="AN143">
        <v>10.25</v>
      </c>
      <c r="AO143">
        <v>20.559609375000001</v>
      </c>
      <c r="AP143">
        <v>9.7270615563298496E-2</v>
      </c>
      <c r="AQ143" t="s">
        <v>467</v>
      </c>
      <c r="AR143" t="s">
        <v>468</v>
      </c>
      <c r="AS143">
        <v>14</v>
      </c>
    </row>
    <row r="144" spans="1:45" x14ac:dyDescent="0.35">
      <c r="A144" t="s">
        <v>469</v>
      </c>
      <c r="B144" t="s">
        <v>46</v>
      </c>
      <c r="C144">
        <v>2</v>
      </c>
      <c r="D144">
        <v>2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 t="s">
        <v>47</v>
      </c>
      <c r="T144" t="s">
        <v>48</v>
      </c>
      <c r="U144">
        <v>15</v>
      </c>
      <c r="V144">
        <v>5</v>
      </c>
      <c r="W144">
        <v>12</v>
      </c>
      <c r="X144">
        <v>15</v>
      </c>
      <c r="Y144">
        <v>5</v>
      </c>
      <c r="Z144">
        <v>12</v>
      </c>
      <c r="AA144" t="s">
        <v>49</v>
      </c>
      <c r="AB144" t="s">
        <v>49</v>
      </c>
      <c r="AC144">
        <v>0.83333333333333304</v>
      </c>
      <c r="AD144">
        <v>0.952380952380952</v>
      </c>
      <c r="AE144">
        <v>0.89285714285714202</v>
      </c>
      <c r="AF144">
        <v>0.88095238095238004</v>
      </c>
      <c r="AG144">
        <v>0.97619047619047605</v>
      </c>
      <c r="AH144">
        <v>0.92857142857142805</v>
      </c>
      <c r="AI144">
        <v>5.3281250000000002E-2</v>
      </c>
      <c r="AJ144">
        <v>0.13648437499999999</v>
      </c>
      <c r="AK144">
        <v>0.5</v>
      </c>
      <c r="AL144">
        <v>0.5</v>
      </c>
      <c r="AM144">
        <v>8.4655086010746601</v>
      </c>
      <c r="AN144">
        <v>5.0045072063936997</v>
      </c>
      <c r="AO144">
        <v>8.3203125000000003E-2</v>
      </c>
      <c r="AP144">
        <v>3.5714285714285803E-2</v>
      </c>
      <c r="AQ144" t="s">
        <v>470</v>
      </c>
      <c r="AR144" t="s">
        <v>471</v>
      </c>
      <c r="AS144">
        <v>15</v>
      </c>
    </row>
    <row r="145" spans="1:45" x14ac:dyDescent="0.35">
      <c r="A145" t="s">
        <v>472</v>
      </c>
      <c r="B145" t="s">
        <v>46</v>
      </c>
      <c r="C145">
        <v>2</v>
      </c>
      <c r="D145">
        <v>4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 t="s">
        <v>47</v>
      </c>
      <c r="T145" t="s">
        <v>48</v>
      </c>
      <c r="U145">
        <v>15</v>
      </c>
      <c r="V145">
        <v>5</v>
      </c>
      <c r="W145">
        <v>12</v>
      </c>
      <c r="X145">
        <v>15</v>
      </c>
      <c r="Y145">
        <v>5</v>
      </c>
      <c r="Z145">
        <v>12</v>
      </c>
      <c r="AA145" t="s">
        <v>49</v>
      </c>
      <c r="AB145" t="s">
        <v>49</v>
      </c>
      <c r="AC145">
        <v>0.76190476190476097</v>
      </c>
      <c r="AD145">
        <v>0.90476190476190399</v>
      </c>
      <c r="AE145">
        <v>0.83333333333333304</v>
      </c>
      <c r="AF145">
        <v>0.80952380952380898</v>
      </c>
      <c r="AG145">
        <v>0.83333333333333304</v>
      </c>
      <c r="AH145">
        <v>0.82142857142857095</v>
      </c>
      <c r="AI145">
        <v>2.8125000000000101E-2</v>
      </c>
      <c r="AJ145">
        <v>3.2265625000000103E-2</v>
      </c>
      <c r="AK145">
        <v>0.5</v>
      </c>
      <c r="AL145">
        <v>0.5</v>
      </c>
      <c r="AM145">
        <v>12.297107629918999</v>
      </c>
      <c r="AN145">
        <v>17.859278471305799</v>
      </c>
      <c r="AO145">
        <v>4.1406249999999803E-3</v>
      </c>
      <c r="AP145">
        <v>-1.19047619047618E-2</v>
      </c>
      <c r="AQ145" t="s">
        <v>473</v>
      </c>
      <c r="AR145" t="s">
        <v>474</v>
      </c>
      <c r="AS145">
        <v>15</v>
      </c>
    </row>
    <row r="146" spans="1:45" x14ac:dyDescent="0.35">
      <c r="A146" t="s">
        <v>475</v>
      </c>
      <c r="B146" t="s">
        <v>46</v>
      </c>
      <c r="C146">
        <v>2</v>
      </c>
      <c r="D146">
        <v>2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 t="s">
        <v>47</v>
      </c>
      <c r="T146" t="s">
        <v>48</v>
      </c>
      <c r="U146">
        <v>15</v>
      </c>
      <c r="V146">
        <v>5</v>
      </c>
      <c r="W146">
        <v>12</v>
      </c>
      <c r="X146">
        <v>15</v>
      </c>
      <c r="Y146">
        <v>5</v>
      </c>
      <c r="Z146">
        <v>12</v>
      </c>
      <c r="AA146" t="s">
        <v>49</v>
      </c>
      <c r="AB146" t="s">
        <v>49</v>
      </c>
      <c r="AC146">
        <v>0.75609756097560898</v>
      </c>
      <c r="AD146">
        <v>0.88095238095238004</v>
      </c>
      <c r="AE146">
        <v>0.81852497096399501</v>
      </c>
      <c r="AF146">
        <v>0.95121951219512102</v>
      </c>
      <c r="AG146">
        <v>1</v>
      </c>
      <c r="AH146">
        <v>0.97560975609756095</v>
      </c>
      <c r="AI146">
        <v>2.6484375000000102E-2</v>
      </c>
      <c r="AJ146">
        <v>20.574999999999999</v>
      </c>
      <c r="AK146">
        <v>0.5</v>
      </c>
      <c r="AL146">
        <v>0.5</v>
      </c>
      <c r="AM146">
        <v>14.8197705228121</v>
      </c>
      <c r="AN146">
        <v>2.25</v>
      </c>
      <c r="AO146">
        <v>20.548515625</v>
      </c>
      <c r="AP146">
        <v>0.157084785133565</v>
      </c>
      <c r="AQ146" t="s">
        <v>476</v>
      </c>
      <c r="AR146" t="s">
        <v>477</v>
      </c>
      <c r="AS146">
        <v>12</v>
      </c>
    </row>
    <row r="147" spans="1:45" x14ac:dyDescent="0.35">
      <c r="A147" t="s">
        <v>478</v>
      </c>
      <c r="B147" t="s">
        <v>46</v>
      </c>
      <c r="C147">
        <v>2</v>
      </c>
      <c r="D147">
        <v>2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 t="s">
        <v>47</v>
      </c>
      <c r="T147" t="s">
        <v>48</v>
      </c>
      <c r="U147">
        <v>15</v>
      </c>
      <c r="V147">
        <v>5</v>
      </c>
      <c r="W147">
        <v>12</v>
      </c>
      <c r="X147">
        <v>15</v>
      </c>
      <c r="Y147">
        <v>5</v>
      </c>
      <c r="Z147">
        <v>12</v>
      </c>
      <c r="AA147" t="s">
        <v>49</v>
      </c>
      <c r="AB147" t="s">
        <v>49</v>
      </c>
      <c r="AC147">
        <v>0.85714285714285698</v>
      </c>
      <c r="AD147">
        <v>0.97619047619047605</v>
      </c>
      <c r="AE147">
        <v>0.91666666666666596</v>
      </c>
      <c r="AF147">
        <v>0.92857142857142805</v>
      </c>
      <c r="AG147">
        <v>0.97619047619047605</v>
      </c>
      <c r="AH147">
        <v>0.952380952380952</v>
      </c>
      <c r="AI147">
        <v>9.1406249999999994E-2</v>
      </c>
      <c r="AJ147">
        <v>0.22312499999999999</v>
      </c>
      <c r="AK147">
        <v>0.5</v>
      </c>
      <c r="AL147">
        <v>0.5</v>
      </c>
      <c r="AM147">
        <v>5.4020419202219498</v>
      </c>
      <c r="AN147">
        <v>3.56577407752583</v>
      </c>
      <c r="AO147">
        <v>0.13171875</v>
      </c>
      <c r="AP147">
        <v>3.5714285714285698E-2</v>
      </c>
      <c r="AQ147" t="s">
        <v>479</v>
      </c>
      <c r="AR147" t="s">
        <v>480</v>
      </c>
      <c r="AS147">
        <v>16</v>
      </c>
    </row>
    <row r="148" spans="1:45" x14ac:dyDescent="0.35">
      <c r="A148" t="s">
        <v>481</v>
      </c>
      <c r="B148" t="s">
        <v>46</v>
      </c>
      <c r="C148">
        <v>2</v>
      </c>
      <c r="D148">
        <v>2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 t="s">
        <v>47</v>
      </c>
      <c r="T148" t="s">
        <v>48</v>
      </c>
      <c r="U148">
        <v>15</v>
      </c>
      <c r="V148">
        <v>5</v>
      </c>
      <c r="W148">
        <v>12</v>
      </c>
      <c r="X148">
        <v>15</v>
      </c>
      <c r="Y148">
        <v>5</v>
      </c>
      <c r="Z148">
        <v>12</v>
      </c>
      <c r="AA148" t="s">
        <v>49</v>
      </c>
      <c r="AB148" t="s">
        <v>49</v>
      </c>
      <c r="AC148">
        <v>0.73809523809523803</v>
      </c>
      <c r="AD148">
        <v>0.90476190476190399</v>
      </c>
      <c r="AE148">
        <v>0.82142857142857095</v>
      </c>
      <c r="AF148">
        <v>0.92857142857142805</v>
      </c>
      <c r="AG148">
        <v>0.92857142857142805</v>
      </c>
      <c r="AH148">
        <v>0.92857142857142805</v>
      </c>
      <c r="AI148">
        <v>2.9843750000000099E-2</v>
      </c>
      <c r="AJ148">
        <v>20.574999999999999</v>
      </c>
      <c r="AK148">
        <v>0.5</v>
      </c>
      <c r="AL148">
        <v>0.5</v>
      </c>
      <c r="AM148">
        <v>11.929489652199599</v>
      </c>
      <c r="AN148">
        <v>6.25</v>
      </c>
      <c r="AO148">
        <v>20.545156250000002</v>
      </c>
      <c r="AP148">
        <v>0.107142857142857</v>
      </c>
      <c r="AQ148" t="s">
        <v>482</v>
      </c>
      <c r="AR148" t="s">
        <v>483</v>
      </c>
      <c r="AS148">
        <v>16</v>
      </c>
    </row>
    <row r="149" spans="1:45" x14ac:dyDescent="0.35">
      <c r="A149" t="s">
        <v>484</v>
      </c>
      <c r="B149" t="s">
        <v>46</v>
      </c>
      <c r="C149">
        <v>2</v>
      </c>
      <c r="D149">
        <v>2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 t="s">
        <v>47</v>
      </c>
      <c r="T149" t="s">
        <v>48</v>
      </c>
      <c r="U149">
        <v>15</v>
      </c>
      <c r="V149">
        <v>5</v>
      </c>
      <c r="W149">
        <v>12</v>
      </c>
      <c r="X149">
        <v>15</v>
      </c>
      <c r="Y149">
        <v>5</v>
      </c>
      <c r="Z149">
        <v>12</v>
      </c>
      <c r="AA149" t="s">
        <v>49</v>
      </c>
      <c r="AB149" t="s">
        <v>49</v>
      </c>
      <c r="AC149">
        <v>0.90476190476190399</v>
      </c>
      <c r="AD149">
        <v>0.88095238095238004</v>
      </c>
      <c r="AE149">
        <v>0.89285714285714202</v>
      </c>
      <c r="AF149">
        <v>0.90476190476190399</v>
      </c>
      <c r="AG149">
        <v>0.88095238095238004</v>
      </c>
      <c r="AH149">
        <v>0.89285714285714202</v>
      </c>
      <c r="AI149">
        <v>0.345703125</v>
      </c>
      <c r="AJ149">
        <v>0.16875000000000001</v>
      </c>
      <c r="AK149">
        <v>0.5</v>
      </c>
      <c r="AL149">
        <v>0.5</v>
      </c>
      <c r="AM149">
        <v>8.9998778455427306</v>
      </c>
      <c r="AN149">
        <v>8.9499010473427596</v>
      </c>
      <c r="AO149">
        <v>-0.17695312499999999</v>
      </c>
      <c r="AP149">
        <v>0</v>
      </c>
      <c r="AQ149" t="s">
        <v>485</v>
      </c>
      <c r="AR149" t="s">
        <v>486</v>
      </c>
      <c r="AS149">
        <v>17</v>
      </c>
    </row>
    <row r="150" spans="1:45" x14ac:dyDescent="0.35">
      <c r="A150" s="1" t="s">
        <v>487</v>
      </c>
      <c r="B150" t="s">
        <v>46</v>
      </c>
      <c r="C150">
        <v>2</v>
      </c>
      <c r="D150">
        <v>2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 t="s">
        <v>47</v>
      </c>
      <c r="T150" t="s">
        <v>48</v>
      </c>
      <c r="U150">
        <v>15</v>
      </c>
      <c r="V150">
        <v>5</v>
      </c>
      <c r="W150">
        <v>12</v>
      </c>
      <c r="X150">
        <v>15</v>
      </c>
      <c r="Y150">
        <v>5</v>
      </c>
      <c r="Z150">
        <v>12</v>
      </c>
      <c r="AA150" t="s">
        <v>49</v>
      </c>
      <c r="AB150" t="s">
        <v>49</v>
      </c>
      <c r="AC150">
        <v>0.78571428571428503</v>
      </c>
      <c r="AD150">
        <v>0.90476190476190399</v>
      </c>
      <c r="AE150">
        <v>0.84523809523809501</v>
      </c>
      <c r="AF150">
        <v>0.83333333333333304</v>
      </c>
      <c r="AG150">
        <v>0.952380952380952</v>
      </c>
      <c r="AH150">
        <v>0.89285714285714202</v>
      </c>
      <c r="AI150">
        <v>5.3437499999999999E-2</v>
      </c>
      <c r="AJ150">
        <v>6.2578124999999998E-2</v>
      </c>
      <c r="AK150">
        <v>0.5</v>
      </c>
      <c r="AL150">
        <v>0.5</v>
      </c>
      <c r="AM150">
        <v>9.8602351875267509</v>
      </c>
      <c r="AN150">
        <v>7.3627119163583803</v>
      </c>
      <c r="AO150">
        <v>9.1406249999999908E-3</v>
      </c>
      <c r="AP150">
        <v>4.7619047619047498E-2</v>
      </c>
      <c r="AQ150" t="s">
        <v>488</v>
      </c>
      <c r="AR150" t="s">
        <v>489</v>
      </c>
      <c r="AS150">
        <v>17</v>
      </c>
    </row>
    <row r="151" spans="1:45" x14ac:dyDescent="0.35">
      <c r="A151" t="s">
        <v>490</v>
      </c>
      <c r="B151" t="s">
        <v>46</v>
      </c>
      <c r="C151">
        <v>2</v>
      </c>
      <c r="D151">
        <v>2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 t="s">
        <v>47</v>
      </c>
      <c r="T151" t="s">
        <v>48</v>
      </c>
      <c r="U151">
        <v>15</v>
      </c>
      <c r="V151">
        <v>5</v>
      </c>
      <c r="W151">
        <v>12</v>
      </c>
      <c r="X151">
        <v>15</v>
      </c>
      <c r="Y151">
        <v>5</v>
      </c>
      <c r="Z151">
        <v>12</v>
      </c>
      <c r="AA151" t="s">
        <v>49</v>
      </c>
      <c r="AB151" t="s">
        <v>49</v>
      </c>
      <c r="AC151">
        <v>0.90476190476190399</v>
      </c>
      <c r="AD151">
        <v>0.83333333333333304</v>
      </c>
      <c r="AE151">
        <v>0.86904761904761896</v>
      </c>
      <c r="AF151">
        <v>0.88095238095238004</v>
      </c>
      <c r="AG151">
        <v>0.952380952380952</v>
      </c>
      <c r="AH151">
        <v>0.91666666666666596</v>
      </c>
      <c r="AI151">
        <v>0.16671875</v>
      </c>
      <c r="AJ151">
        <v>0.22046874999999999</v>
      </c>
      <c r="AK151">
        <v>0.5</v>
      </c>
      <c r="AL151">
        <v>0.5</v>
      </c>
      <c r="AM151">
        <v>14.8631022435139</v>
      </c>
      <c r="AN151">
        <v>7.1238961949736401</v>
      </c>
      <c r="AO151">
        <v>5.3750000000000103E-2</v>
      </c>
      <c r="AP151">
        <v>4.7619047619047498E-2</v>
      </c>
      <c r="AQ151" t="s">
        <v>491</v>
      </c>
      <c r="AR151" t="s">
        <v>492</v>
      </c>
      <c r="AS151">
        <v>11</v>
      </c>
    </row>
    <row r="152" spans="1:45" x14ac:dyDescent="0.35">
      <c r="A152" t="s">
        <v>493</v>
      </c>
      <c r="B152" t="s">
        <v>46</v>
      </c>
      <c r="C152">
        <v>2</v>
      </c>
      <c r="D152">
        <v>2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 t="s">
        <v>47</v>
      </c>
      <c r="T152" t="s">
        <v>48</v>
      </c>
      <c r="U152">
        <v>15</v>
      </c>
      <c r="V152">
        <v>5</v>
      </c>
      <c r="W152">
        <v>12</v>
      </c>
      <c r="X152">
        <v>15</v>
      </c>
      <c r="Y152">
        <v>5</v>
      </c>
      <c r="Z152">
        <v>12</v>
      </c>
      <c r="AA152" t="s">
        <v>49</v>
      </c>
      <c r="AB152" t="s">
        <v>49</v>
      </c>
      <c r="AC152">
        <v>0.80952380952380898</v>
      </c>
      <c r="AD152">
        <v>1</v>
      </c>
      <c r="AE152">
        <v>0.90476190476190399</v>
      </c>
      <c r="AF152">
        <v>0.90476190476190399</v>
      </c>
      <c r="AG152">
        <v>0.92857142857142805</v>
      </c>
      <c r="AH152">
        <v>0.91666666666666596</v>
      </c>
      <c r="AI152">
        <v>5.2265625000000003E-2</v>
      </c>
      <c r="AJ152">
        <v>0.10890625</v>
      </c>
      <c r="AK152">
        <v>0.5</v>
      </c>
      <c r="AL152">
        <v>0.5</v>
      </c>
      <c r="AM152">
        <v>6.2318257834959203</v>
      </c>
      <c r="AN152">
        <v>7.0214719953753901</v>
      </c>
      <c r="AO152">
        <v>5.6640624999999903E-2</v>
      </c>
      <c r="AP152">
        <v>1.1904761904761901E-2</v>
      </c>
      <c r="AQ152" t="s">
        <v>494</v>
      </c>
      <c r="AR152" t="s">
        <v>495</v>
      </c>
      <c r="AS152">
        <v>14</v>
      </c>
    </row>
    <row r="153" spans="1:45" x14ac:dyDescent="0.35">
      <c r="A153" t="s">
        <v>496</v>
      </c>
      <c r="B153" t="s">
        <v>70</v>
      </c>
      <c r="C153">
        <v>2</v>
      </c>
      <c r="D153">
        <v>4</v>
      </c>
      <c r="E153">
        <v>1</v>
      </c>
      <c r="F153">
        <v>0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0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 t="s">
        <v>47</v>
      </c>
      <c r="T153" t="s">
        <v>48</v>
      </c>
      <c r="U153">
        <v>15</v>
      </c>
      <c r="V153">
        <v>5</v>
      </c>
      <c r="W153">
        <v>12</v>
      </c>
      <c r="X153">
        <v>15</v>
      </c>
      <c r="Y153">
        <v>5</v>
      </c>
      <c r="Z153">
        <v>12</v>
      </c>
      <c r="AA153" t="s">
        <v>49</v>
      </c>
      <c r="AB153" t="s">
        <v>49</v>
      </c>
      <c r="AC153">
        <v>0.85714285714285698</v>
      </c>
      <c r="AD153">
        <v>0.80952380952380898</v>
      </c>
      <c r="AE153">
        <v>0.83333333333333304</v>
      </c>
      <c r="AF153">
        <v>0.83333333333333304</v>
      </c>
      <c r="AG153">
        <v>0.83333333333333304</v>
      </c>
      <c r="AH153">
        <v>0.83333333333333304</v>
      </c>
      <c r="AI153">
        <v>2.13281250000001E-2</v>
      </c>
      <c r="AJ153">
        <v>1.7031250000000098E-2</v>
      </c>
      <c r="AK153">
        <v>0.5</v>
      </c>
      <c r="AL153">
        <v>0.5</v>
      </c>
      <c r="AM153">
        <v>18.337919047728199</v>
      </c>
      <c r="AN153">
        <v>24.302408513209802</v>
      </c>
      <c r="AO153">
        <v>-4.2968749999999899E-3</v>
      </c>
      <c r="AP153" s="1">
        <v>1.11022302462515E-16</v>
      </c>
      <c r="AQ153" t="s">
        <v>497</v>
      </c>
      <c r="AR153" t="s">
        <v>498</v>
      </c>
      <c r="AS153">
        <v>17</v>
      </c>
    </row>
    <row r="154" spans="1:45" x14ac:dyDescent="0.35">
      <c r="A154" t="s">
        <v>499</v>
      </c>
      <c r="B154" t="s">
        <v>46</v>
      </c>
      <c r="C154">
        <v>2</v>
      </c>
      <c r="D154">
        <v>3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 t="s">
        <v>47</v>
      </c>
      <c r="T154" t="s">
        <v>48</v>
      </c>
      <c r="U154">
        <v>15</v>
      </c>
      <c r="V154">
        <v>5</v>
      </c>
      <c r="W154">
        <v>12</v>
      </c>
      <c r="X154">
        <v>15</v>
      </c>
      <c r="Y154">
        <v>5</v>
      </c>
      <c r="Z154">
        <v>12</v>
      </c>
      <c r="AA154" t="s">
        <v>49</v>
      </c>
      <c r="AB154" t="s">
        <v>49</v>
      </c>
      <c r="AC154">
        <v>0.78571428571428503</v>
      </c>
      <c r="AD154">
        <v>0.88095238095238004</v>
      </c>
      <c r="AE154">
        <v>0.83333333333333304</v>
      </c>
      <c r="AF154">
        <v>0.83333333333333304</v>
      </c>
      <c r="AG154">
        <v>0.85714285714285698</v>
      </c>
      <c r="AH154">
        <v>0.84523809523809501</v>
      </c>
      <c r="AI154">
        <v>1.47656250000001E-2</v>
      </c>
      <c r="AJ154">
        <v>3.3593750000000103E-2</v>
      </c>
      <c r="AK154">
        <v>0.5</v>
      </c>
      <c r="AL154">
        <v>0.5</v>
      </c>
      <c r="AM154">
        <v>26.088049183628101</v>
      </c>
      <c r="AN154">
        <v>15.214811385516599</v>
      </c>
      <c r="AO154">
        <v>1.88281249999999E-2</v>
      </c>
      <c r="AP154">
        <v>1.1904761904761901E-2</v>
      </c>
      <c r="AQ154" t="s">
        <v>500</v>
      </c>
      <c r="AR154" t="s">
        <v>501</v>
      </c>
      <c r="AS154">
        <v>17</v>
      </c>
    </row>
    <row r="155" spans="1:45" x14ac:dyDescent="0.35">
      <c r="A155" t="s">
        <v>502</v>
      </c>
      <c r="B155" t="s">
        <v>46</v>
      </c>
      <c r="C155">
        <v>2</v>
      </c>
      <c r="D155">
        <v>2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 t="s">
        <v>47</v>
      </c>
      <c r="T155" t="s">
        <v>48</v>
      </c>
      <c r="U155">
        <v>15</v>
      </c>
      <c r="V155">
        <v>5</v>
      </c>
      <c r="W155">
        <v>12</v>
      </c>
      <c r="X155">
        <v>15</v>
      </c>
      <c r="Y155">
        <v>5</v>
      </c>
      <c r="Z155">
        <v>12</v>
      </c>
      <c r="AA155" t="s">
        <v>49</v>
      </c>
      <c r="AB155" t="s">
        <v>49</v>
      </c>
      <c r="AC155">
        <v>0.54761904761904701</v>
      </c>
      <c r="AD155">
        <v>0.88095238095238004</v>
      </c>
      <c r="AE155">
        <v>0.71428571428571397</v>
      </c>
      <c r="AF155">
        <v>0.97619047619047605</v>
      </c>
      <c r="AG155">
        <v>0.92857142857142805</v>
      </c>
      <c r="AH155">
        <v>0.952380952380952</v>
      </c>
      <c r="AI155">
        <v>1.7343750000000099E-2</v>
      </c>
      <c r="AJ155">
        <v>20.574999999999999</v>
      </c>
      <c r="AK155">
        <v>0.5</v>
      </c>
      <c r="AL155">
        <v>0.5</v>
      </c>
      <c r="AM155">
        <v>17.286062021991501</v>
      </c>
      <c r="AN155">
        <v>4.25</v>
      </c>
      <c r="AO155">
        <v>20.557656250000001</v>
      </c>
      <c r="AP155">
        <v>0.238095238095238</v>
      </c>
      <c r="AQ155" t="s">
        <v>503</v>
      </c>
      <c r="AR155" t="s">
        <v>504</v>
      </c>
      <c r="AS155">
        <v>15</v>
      </c>
    </row>
    <row r="156" spans="1:45" x14ac:dyDescent="0.35">
      <c r="A156" t="s">
        <v>505</v>
      </c>
      <c r="B156" t="s">
        <v>46</v>
      </c>
      <c r="C156">
        <v>2</v>
      </c>
      <c r="D156">
        <v>2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 t="s">
        <v>48</v>
      </c>
      <c r="T156" t="s">
        <v>47</v>
      </c>
      <c r="U156">
        <v>3</v>
      </c>
      <c r="V156">
        <v>8</v>
      </c>
      <c r="W156">
        <v>14</v>
      </c>
      <c r="X156">
        <v>3</v>
      </c>
      <c r="Y156">
        <v>8</v>
      </c>
      <c r="Z156">
        <v>14</v>
      </c>
      <c r="AA156" t="s">
        <v>49</v>
      </c>
      <c r="AB156" t="s">
        <v>49</v>
      </c>
      <c r="AC156">
        <v>0.42857142857142799</v>
      </c>
      <c r="AD156">
        <v>0.64285714285714202</v>
      </c>
      <c r="AE156">
        <v>0.53571428571428503</v>
      </c>
      <c r="AF156">
        <v>0.64285714285714202</v>
      </c>
      <c r="AG156">
        <v>0.90476190476190399</v>
      </c>
      <c r="AH156">
        <v>0.77380952380952295</v>
      </c>
      <c r="AI156">
        <v>9.2187500000001695E-3</v>
      </c>
      <c r="AJ156">
        <v>1.8125000000000099E-2</v>
      </c>
      <c r="AK156">
        <v>0.5</v>
      </c>
      <c r="AL156">
        <v>0.5</v>
      </c>
      <c r="AM156">
        <v>28.364428432316899</v>
      </c>
      <c r="AN156">
        <v>15.150920684930901</v>
      </c>
      <c r="AO156">
        <v>8.9062499999999802E-3</v>
      </c>
      <c r="AP156">
        <v>0.238095238095238</v>
      </c>
      <c r="AQ156" t="s">
        <v>506</v>
      </c>
      <c r="AR156" t="s">
        <v>507</v>
      </c>
      <c r="AS156">
        <v>14</v>
      </c>
    </row>
    <row r="157" spans="1:45" x14ac:dyDescent="0.35">
      <c r="A157" t="s">
        <v>508</v>
      </c>
      <c r="B157" t="s">
        <v>70</v>
      </c>
      <c r="C157">
        <v>2</v>
      </c>
      <c r="D157">
        <v>4</v>
      </c>
      <c r="E157">
        <v>1</v>
      </c>
      <c r="F157">
        <v>0</v>
      </c>
      <c r="G157">
        <v>1</v>
      </c>
      <c r="H157">
        <v>1</v>
      </c>
      <c r="I157">
        <v>0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 t="s">
        <v>48</v>
      </c>
      <c r="T157" t="s">
        <v>47</v>
      </c>
      <c r="U157">
        <v>3</v>
      </c>
      <c r="V157">
        <v>8</v>
      </c>
      <c r="W157">
        <v>14</v>
      </c>
      <c r="X157">
        <v>3</v>
      </c>
      <c r="Y157">
        <v>8</v>
      </c>
      <c r="Z157">
        <v>14</v>
      </c>
      <c r="AA157" t="s">
        <v>49</v>
      </c>
      <c r="AB157" t="s">
        <v>49</v>
      </c>
      <c r="AC157">
        <v>0.78571428571428503</v>
      </c>
      <c r="AD157">
        <v>0.80952380952380898</v>
      </c>
      <c r="AE157">
        <v>0.79761904761904701</v>
      </c>
      <c r="AF157">
        <v>0.75609756097560898</v>
      </c>
      <c r="AG157">
        <v>0.71428571428571397</v>
      </c>
      <c r="AH157">
        <v>0.73519163763066198</v>
      </c>
      <c r="AI157">
        <v>1.11718750000001E-2</v>
      </c>
      <c r="AJ157">
        <v>5.3125000000001799E-3</v>
      </c>
      <c r="AK157">
        <v>0.5</v>
      </c>
      <c r="AL157">
        <v>0.5</v>
      </c>
      <c r="AM157">
        <v>28.6307458948666</v>
      </c>
      <c r="AN157">
        <v>35.616386610837097</v>
      </c>
      <c r="AO157">
        <v>-5.8593749999999801E-3</v>
      </c>
      <c r="AP157">
        <v>-6.2427409988385599E-2</v>
      </c>
      <c r="AQ157" t="s">
        <v>509</v>
      </c>
      <c r="AR157" t="s">
        <v>510</v>
      </c>
      <c r="AS157">
        <v>15</v>
      </c>
    </row>
    <row r="158" spans="1:45" x14ac:dyDescent="0.35">
      <c r="A158" t="s">
        <v>511</v>
      </c>
      <c r="B158" t="s">
        <v>46</v>
      </c>
      <c r="C158">
        <v>2</v>
      </c>
      <c r="D158">
        <v>2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 t="s">
        <v>48</v>
      </c>
      <c r="T158" t="s">
        <v>47</v>
      </c>
      <c r="U158">
        <v>3</v>
      </c>
      <c r="V158">
        <v>8</v>
      </c>
      <c r="W158">
        <v>14</v>
      </c>
      <c r="X158">
        <v>3</v>
      </c>
      <c r="Y158">
        <v>8</v>
      </c>
      <c r="Z158">
        <v>14</v>
      </c>
      <c r="AA158" t="s">
        <v>49</v>
      </c>
      <c r="AB158" t="s">
        <v>49</v>
      </c>
      <c r="AC158">
        <v>0.83333333333333304</v>
      </c>
      <c r="AD158">
        <v>0.85714285714285698</v>
      </c>
      <c r="AE158">
        <v>0.84523809523809501</v>
      </c>
      <c r="AF158">
        <v>0.76190476190476097</v>
      </c>
      <c r="AG158">
        <v>0.92857142857142805</v>
      </c>
      <c r="AH158">
        <v>0.84523809523809501</v>
      </c>
      <c r="AI158">
        <v>2.13281250000001E-2</v>
      </c>
      <c r="AJ158">
        <v>3.8203125000000102E-2</v>
      </c>
      <c r="AK158">
        <v>0.5</v>
      </c>
      <c r="AL158">
        <v>0.5</v>
      </c>
      <c r="AM158">
        <v>20.0202933450899</v>
      </c>
      <c r="AN158">
        <v>9.7410574751103205</v>
      </c>
      <c r="AO158">
        <v>1.68749999999999E-2</v>
      </c>
      <c r="AP158">
        <v>0</v>
      </c>
      <c r="AQ158" t="s">
        <v>512</v>
      </c>
      <c r="AR158" t="s">
        <v>513</v>
      </c>
      <c r="AS158">
        <v>11</v>
      </c>
    </row>
    <row r="159" spans="1:45" x14ac:dyDescent="0.35">
      <c r="A159" t="s">
        <v>514</v>
      </c>
      <c r="B159" t="s">
        <v>46</v>
      </c>
      <c r="C159">
        <v>2</v>
      </c>
      <c r="D159">
        <v>2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 t="s">
        <v>48</v>
      </c>
      <c r="T159" t="s">
        <v>47</v>
      </c>
      <c r="U159">
        <v>3</v>
      </c>
      <c r="V159">
        <v>8</v>
      </c>
      <c r="W159">
        <v>14</v>
      </c>
      <c r="X159">
        <v>3</v>
      </c>
      <c r="Y159">
        <v>8</v>
      </c>
      <c r="Z159">
        <v>14</v>
      </c>
      <c r="AA159" t="s">
        <v>49</v>
      </c>
      <c r="AB159" t="s">
        <v>49</v>
      </c>
      <c r="AC159">
        <v>0.92857142857142805</v>
      </c>
      <c r="AD159">
        <v>0.97619047619047605</v>
      </c>
      <c r="AE159">
        <v>0.952380952380952</v>
      </c>
      <c r="AF159">
        <v>0.78571428571428503</v>
      </c>
      <c r="AG159">
        <v>0.97619047619047605</v>
      </c>
      <c r="AH159">
        <v>0.88095238095238004</v>
      </c>
      <c r="AI159">
        <v>0.16093750000000001</v>
      </c>
      <c r="AJ159">
        <v>4.7031250000000101E-2</v>
      </c>
      <c r="AK159">
        <v>0.5</v>
      </c>
      <c r="AL159">
        <v>0.5</v>
      </c>
      <c r="AM159">
        <v>4.1274994075619196</v>
      </c>
      <c r="AN159">
        <v>8.2118748831737403</v>
      </c>
      <c r="AO159">
        <v>-0.11390625</v>
      </c>
      <c r="AP159">
        <v>-7.1428571428571397E-2</v>
      </c>
      <c r="AQ159" t="s">
        <v>515</v>
      </c>
      <c r="AR159" t="s">
        <v>516</v>
      </c>
      <c r="AS159">
        <v>11</v>
      </c>
    </row>
    <row r="160" spans="1:45" x14ac:dyDescent="0.35">
      <c r="A160" t="s">
        <v>517</v>
      </c>
      <c r="B160" t="s">
        <v>46</v>
      </c>
      <c r="C160">
        <v>2</v>
      </c>
      <c r="D160">
        <v>3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 t="s">
        <v>48</v>
      </c>
      <c r="T160" t="s">
        <v>47</v>
      </c>
      <c r="U160">
        <v>3</v>
      </c>
      <c r="V160">
        <v>8</v>
      </c>
      <c r="W160">
        <v>14</v>
      </c>
      <c r="X160">
        <v>3</v>
      </c>
      <c r="Y160">
        <v>8</v>
      </c>
      <c r="Z160">
        <v>14</v>
      </c>
      <c r="AA160" t="s">
        <v>49</v>
      </c>
      <c r="AB160" t="s">
        <v>49</v>
      </c>
      <c r="AC160">
        <v>0.88095238095238004</v>
      </c>
      <c r="AD160">
        <v>0.88095238095238004</v>
      </c>
      <c r="AE160">
        <v>0.88095238095238004</v>
      </c>
      <c r="AF160">
        <v>0.83333333333333304</v>
      </c>
      <c r="AG160">
        <v>0.78571428571428503</v>
      </c>
      <c r="AH160">
        <v>0.80952380952380898</v>
      </c>
      <c r="AI160">
        <v>5.5781249999999998E-2</v>
      </c>
      <c r="AJ160">
        <v>2.2578125000000102E-2</v>
      </c>
      <c r="AK160">
        <v>0.5</v>
      </c>
      <c r="AL160">
        <v>0.5</v>
      </c>
      <c r="AM160">
        <v>13.785748640890599</v>
      </c>
      <c r="AN160">
        <v>17.158712710978399</v>
      </c>
      <c r="AO160">
        <v>-3.3203124999999903E-2</v>
      </c>
      <c r="AP160">
        <v>-7.1428571428571397E-2</v>
      </c>
      <c r="AQ160" t="s">
        <v>518</v>
      </c>
      <c r="AR160" t="s">
        <v>519</v>
      </c>
      <c r="AS160">
        <v>12</v>
      </c>
    </row>
    <row r="161" spans="1:45" x14ac:dyDescent="0.35">
      <c r="A161" t="s">
        <v>520</v>
      </c>
      <c r="B161" t="s">
        <v>46</v>
      </c>
      <c r="C161">
        <v>2</v>
      </c>
      <c r="D161">
        <v>2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 t="s">
        <v>48</v>
      </c>
      <c r="T161" t="s">
        <v>47</v>
      </c>
      <c r="U161">
        <v>3</v>
      </c>
      <c r="V161">
        <v>8</v>
      </c>
      <c r="W161">
        <v>14</v>
      </c>
      <c r="X161">
        <v>3</v>
      </c>
      <c r="Y161">
        <v>8</v>
      </c>
      <c r="Z161">
        <v>14</v>
      </c>
      <c r="AA161" t="s">
        <v>49</v>
      </c>
      <c r="AB161" t="s">
        <v>49</v>
      </c>
      <c r="AC161">
        <v>0.80952380952380898</v>
      </c>
      <c r="AD161">
        <v>0.90476190476190399</v>
      </c>
      <c r="AE161">
        <v>0.85714285714285698</v>
      </c>
      <c r="AF161">
        <v>0.85714285714285698</v>
      </c>
      <c r="AG161">
        <v>0.88095238095238004</v>
      </c>
      <c r="AH161">
        <v>0.86904761904761896</v>
      </c>
      <c r="AI161">
        <v>4.41406250000001E-2</v>
      </c>
      <c r="AJ161">
        <v>4.7109375000000099E-2</v>
      </c>
      <c r="AK161">
        <v>0.5</v>
      </c>
      <c r="AL161">
        <v>0.5</v>
      </c>
      <c r="AM161">
        <v>9.8696917282825201</v>
      </c>
      <c r="AN161">
        <v>11.1095772889475</v>
      </c>
      <c r="AO161">
        <v>2.9687499999999901E-3</v>
      </c>
      <c r="AP161">
        <v>1.19047619047618E-2</v>
      </c>
      <c r="AQ161" t="s">
        <v>521</v>
      </c>
      <c r="AR161" t="s">
        <v>522</v>
      </c>
      <c r="AS161">
        <v>12</v>
      </c>
    </row>
    <row r="162" spans="1:45" x14ac:dyDescent="0.35">
      <c r="A162" t="s">
        <v>523</v>
      </c>
      <c r="B162" t="s">
        <v>46</v>
      </c>
      <c r="C162">
        <v>2</v>
      </c>
      <c r="D162">
        <v>3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 t="s">
        <v>48</v>
      </c>
      <c r="T162" t="s">
        <v>47</v>
      </c>
      <c r="U162">
        <v>3</v>
      </c>
      <c r="V162">
        <v>8</v>
      </c>
      <c r="W162">
        <v>14</v>
      </c>
      <c r="X162">
        <v>3</v>
      </c>
      <c r="Y162">
        <v>8</v>
      </c>
      <c r="Z162">
        <v>14</v>
      </c>
      <c r="AA162" t="s">
        <v>49</v>
      </c>
      <c r="AB162" t="s">
        <v>49</v>
      </c>
      <c r="AC162">
        <v>0.66666666666666596</v>
      </c>
      <c r="AD162">
        <v>0.88095238095238004</v>
      </c>
      <c r="AE162">
        <v>0.77380952380952295</v>
      </c>
      <c r="AF162">
        <v>0.83333333333333304</v>
      </c>
      <c r="AG162">
        <v>0.80952380952380898</v>
      </c>
      <c r="AH162">
        <v>0.82142857142857095</v>
      </c>
      <c r="AI162">
        <v>2.2578125000000102E-2</v>
      </c>
      <c r="AJ162">
        <v>2.47656250000001E-2</v>
      </c>
      <c r="AK162">
        <v>0.5</v>
      </c>
      <c r="AL162">
        <v>0.5</v>
      </c>
      <c r="AM162">
        <v>15.4742267793601</v>
      </c>
      <c r="AN162">
        <v>17.154000840982</v>
      </c>
      <c r="AO162">
        <v>2.1874999999999898E-3</v>
      </c>
      <c r="AP162">
        <v>4.7619047619047603E-2</v>
      </c>
      <c r="AQ162" t="s">
        <v>524</v>
      </c>
      <c r="AR162" t="s">
        <v>525</v>
      </c>
      <c r="AS162">
        <v>14</v>
      </c>
    </row>
    <row r="163" spans="1:45" x14ac:dyDescent="0.35">
      <c r="A163" t="s">
        <v>526</v>
      </c>
      <c r="B163" t="s">
        <v>46</v>
      </c>
      <c r="C163">
        <v>2</v>
      </c>
      <c r="D163">
        <v>3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 t="s">
        <v>48</v>
      </c>
      <c r="T163" t="s">
        <v>47</v>
      </c>
      <c r="U163">
        <v>3</v>
      </c>
      <c r="V163">
        <v>8</v>
      </c>
      <c r="W163">
        <v>14</v>
      </c>
      <c r="X163">
        <v>3</v>
      </c>
      <c r="Y163">
        <v>8</v>
      </c>
      <c r="Z163">
        <v>14</v>
      </c>
      <c r="AA163" t="s">
        <v>49</v>
      </c>
      <c r="AB163" t="s">
        <v>49</v>
      </c>
      <c r="AC163">
        <v>0.76190476190476097</v>
      </c>
      <c r="AD163">
        <v>0.78048780487804803</v>
      </c>
      <c r="AE163">
        <v>0.771196283391405</v>
      </c>
      <c r="AF163">
        <v>0.78571428571428503</v>
      </c>
      <c r="AG163">
        <v>0.83333333333333304</v>
      </c>
      <c r="AH163">
        <v>0.80952380952380898</v>
      </c>
      <c r="AI163">
        <v>1.5859375000000099E-2</v>
      </c>
      <c r="AJ163">
        <v>2.02343750000001E-2</v>
      </c>
      <c r="AK163">
        <v>0.5</v>
      </c>
      <c r="AL163">
        <v>0.5</v>
      </c>
      <c r="AM163">
        <v>23.366384632266001</v>
      </c>
      <c r="AN163">
        <v>18.224108825778799</v>
      </c>
      <c r="AO163">
        <v>4.37499999999999E-3</v>
      </c>
      <c r="AP163">
        <v>3.8327526132404199E-2</v>
      </c>
      <c r="AQ163" t="s">
        <v>527</v>
      </c>
      <c r="AR163" t="s">
        <v>528</v>
      </c>
      <c r="AS163">
        <v>16</v>
      </c>
    </row>
    <row r="164" spans="1:45" x14ac:dyDescent="0.35">
      <c r="A164" t="s">
        <v>529</v>
      </c>
      <c r="B164" t="s">
        <v>46</v>
      </c>
      <c r="C164">
        <v>2</v>
      </c>
      <c r="D164">
        <v>2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 t="s">
        <v>48</v>
      </c>
      <c r="T164" t="s">
        <v>47</v>
      </c>
      <c r="U164">
        <v>3</v>
      </c>
      <c r="V164">
        <v>8</v>
      </c>
      <c r="W164">
        <v>14</v>
      </c>
      <c r="X164">
        <v>3</v>
      </c>
      <c r="Y164">
        <v>8</v>
      </c>
      <c r="Z164">
        <v>14</v>
      </c>
      <c r="AA164" t="s">
        <v>49</v>
      </c>
      <c r="AB164" t="s">
        <v>49</v>
      </c>
      <c r="AC164">
        <v>0.76190476190476097</v>
      </c>
      <c r="AD164">
        <v>0.83333333333333304</v>
      </c>
      <c r="AE164">
        <v>0.79761904761904701</v>
      </c>
      <c r="AF164">
        <v>0.80952380952380898</v>
      </c>
      <c r="AG164">
        <v>0.952380952380952</v>
      </c>
      <c r="AH164">
        <v>0.88095238095238004</v>
      </c>
      <c r="AI164">
        <v>2.05468750000001E-2</v>
      </c>
      <c r="AJ164">
        <v>4.4296875000000097E-2</v>
      </c>
      <c r="AK164">
        <v>0.5</v>
      </c>
      <c r="AL164">
        <v>0.5</v>
      </c>
      <c r="AM164">
        <v>17.3928711129528</v>
      </c>
      <c r="AN164">
        <v>9.2880510139773396</v>
      </c>
      <c r="AO164">
        <v>2.37499999999999E-2</v>
      </c>
      <c r="AP164">
        <v>8.3333333333333204E-2</v>
      </c>
      <c r="AQ164" t="s">
        <v>530</v>
      </c>
      <c r="AR164" t="s">
        <v>531</v>
      </c>
      <c r="AS164">
        <v>14</v>
      </c>
    </row>
    <row r="165" spans="1:45" x14ac:dyDescent="0.35">
      <c r="A165" t="s">
        <v>532</v>
      </c>
      <c r="B165" t="s">
        <v>46</v>
      </c>
      <c r="C165">
        <v>2</v>
      </c>
      <c r="D165">
        <v>2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 t="s">
        <v>48</v>
      </c>
      <c r="T165" t="s">
        <v>47</v>
      </c>
      <c r="U165">
        <v>3</v>
      </c>
      <c r="V165">
        <v>8</v>
      </c>
      <c r="W165">
        <v>14</v>
      </c>
      <c r="X165">
        <v>3</v>
      </c>
      <c r="Y165">
        <v>8</v>
      </c>
      <c r="Z165">
        <v>14</v>
      </c>
      <c r="AA165" t="s">
        <v>49</v>
      </c>
      <c r="AB165" t="s">
        <v>49</v>
      </c>
      <c r="AC165">
        <v>0.76190476190476097</v>
      </c>
      <c r="AD165">
        <v>0.90476190476190399</v>
      </c>
      <c r="AE165">
        <v>0.83333333333333304</v>
      </c>
      <c r="AF165">
        <v>0.88095238095238004</v>
      </c>
      <c r="AG165">
        <v>0.92857142857142805</v>
      </c>
      <c r="AH165">
        <v>0.90476190476190399</v>
      </c>
      <c r="AI165">
        <v>3.4765625000000099E-2</v>
      </c>
      <c r="AJ165">
        <v>0.112734375</v>
      </c>
      <c r="AK165">
        <v>0.5</v>
      </c>
      <c r="AL165">
        <v>0.5</v>
      </c>
      <c r="AM165">
        <v>11.936771047877</v>
      </c>
      <c r="AN165">
        <v>6.6101649816178902</v>
      </c>
      <c r="AO165">
        <v>7.7968749999999906E-2</v>
      </c>
      <c r="AP165">
        <v>7.1428571428571494E-2</v>
      </c>
      <c r="AQ165" t="s">
        <v>533</v>
      </c>
      <c r="AR165" t="s">
        <v>534</v>
      </c>
      <c r="AS165">
        <v>17</v>
      </c>
    </row>
    <row r="166" spans="1:45" x14ac:dyDescent="0.35">
      <c r="A166" t="s">
        <v>535</v>
      </c>
      <c r="B166" t="s">
        <v>46</v>
      </c>
      <c r="C166">
        <v>2</v>
      </c>
      <c r="D166">
        <v>3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 t="s">
        <v>48</v>
      </c>
      <c r="T166" t="s">
        <v>47</v>
      </c>
      <c r="U166">
        <v>3</v>
      </c>
      <c r="V166">
        <v>8</v>
      </c>
      <c r="W166">
        <v>14</v>
      </c>
      <c r="X166">
        <v>3</v>
      </c>
      <c r="Y166">
        <v>8</v>
      </c>
      <c r="Z166">
        <v>14</v>
      </c>
      <c r="AA166" t="s">
        <v>49</v>
      </c>
      <c r="AB166" t="s">
        <v>49</v>
      </c>
      <c r="AC166">
        <v>0.707317073170731</v>
      </c>
      <c r="AD166">
        <v>0.90476190476190399</v>
      </c>
      <c r="AE166">
        <v>0.80603948896631805</v>
      </c>
      <c r="AF166">
        <v>0.85714285714285698</v>
      </c>
      <c r="AG166">
        <v>0.83333333333333304</v>
      </c>
      <c r="AH166">
        <v>0.84523809523809501</v>
      </c>
      <c r="AI166">
        <v>2.3750000000000101E-2</v>
      </c>
      <c r="AJ166">
        <v>4.18750000000001E-2</v>
      </c>
      <c r="AK166">
        <v>0.5</v>
      </c>
      <c r="AL166">
        <v>0.5</v>
      </c>
      <c r="AM166">
        <v>16.261276340311401</v>
      </c>
      <c r="AN166">
        <v>13.6922594209561</v>
      </c>
      <c r="AO166">
        <v>1.8124999999999902E-2</v>
      </c>
      <c r="AP166">
        <v>3.9198606271776897E-2</v>
      </c>
      <c r="AQ166" t="s">
        <v>536</v>
      </c>
      <c r="AR166" t="s">
        <v>537</v>
      </c>
      <c r="AS166">
        <v>13</v>
      </c>
    </row>
    <row r="167" spans="1:45" x14ac:dyDescent="0.35">
      <c r="A167" t="s">
        <v>538</v>
      </c>
      <c r="B167" t="s">
        <v>46</v>
      </c>
      <c r="C167">
        <v>2</v>
      </c>
      <c r="D167">
        <v>2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 t="s">
        <v>48</v>
      </c>
      <c r="T167" t="s">
        <v>47</v>
      </c>
      <c r="U167">
        <v>3</v>
      </c>
      <c r="V167">
        <v>8</v>
      </c>
      <c r="W167">
        <v>14</v>
      </c>
      <c r="X167">
        <v>3</v>
      </c>
      <c r="Y167">
        <v>8</v>
      </c>
      <c r="Z167">
        <v>14</v>
      </c>
      <c r="AA167" t="s">
        <v>49</v>
      </c>
      <c r="AB167" t="s">
        <v>49</v>
      </c>
      <c r="AC167">
        <v>0.85</v>
      </c>
      <c r="AD167">
        <v>0.92857142857142805</v>
      </c>
      <c r="AE167">
        <v>0.88928571428571401</v>
      </c>
      <c r="AF167">
        <v>0.83333333333333304</v>
      </c>
      <c r="AG167">
        <v>0.88095238095238004</v>
      </c>
      <c r="AH167">
        <v>0.85714285714285698</v>
      </c>
      <c r="AI167">
        <v>6.6875000000000004E-2</v>
      </c>
      <c r="AJ167">
        <v>5.00000000000001E-2</v>
      </c>
      <c r="AK167">
        <v>0.5</v>
      </c>
      <c r="AL167">
        <v>0.5</v>
      </c>
      <c r="AM167">
        <v>8.1698673060409597</v>
      </c>
      <c r="AN167">
        <v>10.2698456909283</v>
      </c>
      <c r="AO167">
        <v>-1.68749999999999E-2</v>
      </c>
      <c r="AP167">
        <v>-3.2142857142857001E-2</v>
      </c>
      <c r="AQ167" t="s">
        <v>539</v>
      </c>
      <c r="AR167" t="s">
        <v>540</v>
      </c>
      <c r="AS167">
        <v>15</v>
      </c>
    </row>
    <row r="168" spans="1:45" x14ac:dyDescent="0.35">
      <c r="A168" t="s">
        <v>541</v>
      </c>
      <c r="B168" t="s">
        <v>46</v>
      </c>
      <c r="C168">
        <v>2</v>
      </c>
      <c r="D168">
        <v>2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 t="s">
        <v>48</v>
      </c>
      <c r="T168" t="s">
        <v>47</v>
      </c>
      <c r="U168">
        <v>3</v>
      </c>
      <c r="V168">
        <v>8</v>
      </c>
      <c r="W168">
        <v>14</v>
      </c>
      <c r="X168">
        <v>3</v>
      </c>
      <c r="Y168">
        <v>8</v>
      </c>
      <c r="Z168">
        <v>14</v>
      </c>
      <c r="AA168" t="s">
        <v>49</v>
      </c>
      <c r="AB168" t="s">
        <v>49</v>
      </c>
      <c r="AC168">
        <v>0.80952380952380898</v>
      </c>
      <c r="AD168">
        <v>0.92857142857142805</v>
      </c>
      <c r="AE168">
        <v>0.86904761904761896</v>
      </c>
      <c r="AF168">
        <v>0.88095238095238004</v>
      </c>
      <c r="AG168">
        <v>1</v>
      </c>
      <c r="AH168">
        <v>0.94047619047619002</v>
      </c>
      <c r="AI168">
        <v>5.5937500000000001E-2</v>
      </c>
      <c r="AJ168">
        <v>0.245546875</v>
      </c>
      <c r="AK168">
        <v>0.5</v>
      </c>
      <c r="AL168">
        <v>0.5</v>
      </c>
      <c r="AM168">
        <v>9.2607605974893605</v>
      </c>
      <c r="AN168">
        <v>3.24914726242406</v>
      </c>
      <c r="AO168">
        <v>0.189609375</v>
      </c>
      <c r="AP168">
        <v>7.1428571428571397E-2</v>
      </c>
      <c r="AQ168" t="s">
        <v>542</v>
      </c>
      <c r="AR168" t="s">
        <v>543</v>
      </c>
      <c r="AS168">
        <v>14</v>
      </c>
    </row>
    <row r="169" spans="1:45" x14ac:dyDescent="0.35">
      <c r="A169" t="s">
        <v>544</v>
      </c>
      <c r="B169" t="s">
        <v>46</v>
      </c>
      <c r="C169">
        <v>2</v>
      </c>
      <c r="D169">
        <v>2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 t="s">
        <v>48</v>
      </c>
      <c r="T169" t="s">
        <v>47</v>
      </c>
      <c r="U169">
        <v>3</v>
      </c>
      <c r="V169">
        <v>8</v>
      </c>
      <c r="W169">
        <v>14</v>
      </c>
      <c r="X169">
        <v>3</v>
      </c>
      <c r="Y169">
        <v>8</v>
      </c>
      <c r="Z169">
        <v>14</v>
      </c>
      <c r="AA169" t="s">
        <v>49</v>
      </c>
      <c r="AB169" t="s">
        <v>49</v>
      </c>
      <c r="AC169">
        <v>0.76190476190476097</v>
      </c>
      <c r="AD169">
        <v>0.952380952380952</v>
      </c>
      <c r="AE169">
        <v>0.85714285714285698</v>
      </c>
      <c r="AF169">
        <v>0.83333333333333304</v>
      </c>
      <c r="AG169">
        <v>0.88095238095238004</v>
      </c>
      <c r="AH169">
        <v>0.85714285714285698</v>
      </c>
      <c r="AI169">
        <v>5.7031249999999999E-2</v>
      </c>
      <c r="AJ169">
        <v>4.38281250000001E-2</v>
      </c>
      <c r="AK169">
        <v>0.5</v>
      </c>
      <c r="AL169">
        <v>0.5</v>
      </c>
      <c r="AM169">
        <v>8.3774365240914594</v>
      </c>
      <c r="AN169">
        <v>11.1159794596594</v>
      </c>
      <c r="AO169">
        <v>-1.3203124999999901E-2</v>
      </c>
      <c r="AP169" s="1">
        <v>1.11022302462515E-16</v>
      </c>
      <c r="AQ169" t="s">
        <v>545</v>
      </c>
      <c r="AR169" t="s">
        <v>546</v>
      </c>
      <c r="AS169">
        <v>14</v>
      </c>
    </row>
    <row r="170" spans="1:45" x14ac:dyDescent="0.35">
      <c r="A170" t="s">
        <v>547</v>
      </c>
      <c r="B170" t="s">
        <v>46</v>
      </c>
      <c r="C170">
        <v>2</v>
      </c>
      <c r="D170">
        <v>3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 t="s">
        <v>48</v>
      </c>
      <c r="T170" t="s">
        <v>47</v>
      </c>
      <c r="U170">
        <v>3</v>
      </c>
      <c r="V170">
        <v>8</v>
      </c>
      <c r="W170">
        <v>14</v>
      </c>
      <c r="X170">
        <v>3</v>
      </c>
      <c r="Y170">
        <v>8</v>
      </c>
      <c r="Z170">
        <v>14</v>
      </c>
      <c r="AA170" t="s">
        <v>49</v>
      </c>
      <c r="AB170" t="s">
        <v>49</v>
      </c>
      <c r="AC170">
        <v>0.88095238095238004</v>
      </c>
      <c r="AD170">
        <v>0.952380952380952</v>
      </c>
      <c r="AE170">
        <v>0.91666666666666596</v>
      </c>
      <c r="AF170">
        <v>0.88095238095238004</v>
      </c>
      <c r="AG170">
        <v>0.85714285714285698</v>
      </c>
      <c r="AH170">
        <v>0.86904761904761896</v>
      </c>
      <c r="AI170">
        <v>0.15226562499999999</v>
      </c>
      <c r="AJ170">
        <v>0.106328125</v>
      </c>
      <c r="AK170">
        <v>0.5</v>
      </c>
      <c r="AL170">
        <v>0.5</v>
      </c>
      <c r="AM170">
        <v>6.7038557782912704</v>
      </c>
      <c r="AN170">
        <v>9.8203952189565502</v>
      </c>
      <c r="AO170">
        <v>-4.5937500000000103E-2</v>
      </c>
      <c r="AP170">
        <v>-4.7619047619047498E-2</v>
      </c>
      <c r="AQ170" t="s">
        <v>548</v>
      </c>
      <c r="AR170" t="s">
        <v>549</v>
      </c>
      <c r="AS170">
        <v>15</v>
      </c>
    </row>
    <row r="171" spans="1:45" x14ac:dyDescent="0.35">
      <c r="A171" t="s">
        <v>550</v>
      </c>
      <c r="B171" t="s">
        <v>46</v>
      </c>
      <c r="C171">
        <v>2</v>
      </c>
      <c r="D171">
        <v>2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 t="s">
        <v>48</v>
      </c>
      <c r="T171" t="s">
        <v>47</v>
      </c>
      <c r="U171">
        <v>15</v>
      </c>
      <c r="V171">
        <v>5</v>
      </c>
      <c r="W171">
        <v>12</v>
      </c>
      <c r="X171">
        <v>15</v>
      </c>
      <c r="Y171">
        <v>5</v>
      </c>
      <c r="Z171">
        <v>12</v>
      </c>
      <c r="AA171" t="s">
        <v>49</v>
      </c>
      <c r="AB171" t="s">
        <v>49</v>
      </c>
      <c r="AC171">
        <v>0.88095238095238004</v>
      </c>
      <c r="AD171">
        <v>0.90476190476190399</v>
      </c>
      <c r="AE171">
        <v>0.89285714285714202</v>
      </c>
      <c r="AF171">
        <v>0.88095238095238004</v>
      </c>
      <c r="AG171">
        <v>0.952380952380952</v>
      </c>
      <c r="AH171">
        <v>0.91666666666666596</v>
      </c>
      <c r="AI171">
        <v>0.33437499999999998</v>
      </c>
      <c r="AJ171">
        <v>0.28515625</v>
      </c>
      <c r="AK171">
        <v>0.5</v>
      </c>
      <c r="AL171">
        <v>0.5</v>
      </c>
      <c r="AM171">
        <v>11.997521922941701</v>
      </c>
      <c r="AN171">
        <v>6.9832342642449898</v>
      </c>
      <c r="AO171">
        <v>-4.92187500000002E-2</v>
      </c>
      <c r="AP171">
        <v>2.3809523809523801E-2</v>
      </c>
      <c r="AQ171" t="s">
        <v>551</v>
      </c>
      <c r="AR171" t="s">
        <v>552</v>
      </c>
      <c r="AS171">
        <v>14</v>
      </c>
    </row>
    <row r="172" spans="1:45" x14ac:dyDescent="0.35">
      <c r="A172" t="s">
        <v>553</v>
      </c>
      <c r="B172" t="s">
        <v>70</v>
      </c>
      <c r="C172">
        <v>2</v>
      </c>
      <c r="D172">
        <v>4</v>
      </c>
      <c r="E172">
        <v>1</v>
      </c>
      <c r="F172">
        <v>0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0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 t="s">
        <v>48</v>
      </c>
      <c r="T172" t="s">
        <v>47</v>
      </c>
      <c r="U172">
        <v>15</v>
      </c>
      <c r="V172">
        <v>5</v>
      </c>
      <c r="W172">
        <v>12</v>
      </c>
      <c r="X172">
        <v>15</v>
      </c>
      <c r="Y172">
        <v>5</v>
      </c>
      <c r="Z172">
        <v>12</v>
      </c>
      <c r="AA172" t="s">
        <v>49</v>
      </c>
      <c r="AB172" t="s">
        <v>49</v>
      </c>
      <c r="AC172">
        <v>0.88095238095238004</v>
      </c>
      <c r="AD172">
        <v>0.80952380952380898</v>
      </c>
      <c r="AE172">
        <v>0.84523809523809501</v>
      </c>
      <c r="AF172">
        <v>0.88095238095238004</v>
      </c>
      <c r="AG172">
        <v>0.83333333333333304</v>
      </c>
      <c r="AH172">
        <v>0.85714285714285698</v>
      </c>
      <c r="AI172">
        <v>2.8125000000000101E-2</v>
      </c>
      <c r="AJ172">
        <v>0.18265624999999999</v>
      </c>
      <c r="AK172">
        <v>0.5</v>
      </c>
      <c r="AL172">
        <v>0.5</v>
      </c>
      <c r="AM172">
        <v>16.388054639215898</v>
      </c>
      <c r="AN172">
        <v>21.627578726412899</v>
      </c>
      <c r="AO172">
        <v>0.15453125000000001</v>
      </c>
      <c r="AP172">
        <v>1.1904761904761901E-2</v>
      </c>
      <c r="AQ172" t="s">
        <v>554</v>
      </c>
      <c r="AR172" t="s">
        <v>555</v>
      </c>
      <c r="AS172">
        <v>14</v>
      </c>
    </row>
    <row r="173" spans="1:45" x14ac:dyDescent="0.35">
      <c r="A173" t="s">
        <v>556</v>
      </c>
      <c r="B173" t="s">
        <v>46</v>
      </c>
      <c r="C173">
        <v>2</v>
      </c>
      <c r="D173">
        <v>4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 t="s">
        <v>48</v>
      </c>
      <c r="T173" t="s">
        <v>47</v>
      </c>
      <c r="U173">
        <v>15</v>
      </c>
      <c r="V173">
        <v>5</v>
      </c>
      <c r="W173">
        <v>12</v>
      </c>
      <c r="X173">
        <v>15</v>
      </c>
      <c r="Y173">
        <v>5</v>
      </c>
      <c r="Z173">
        <v>12</v>
      </c>
      <c r="AA173" t="s">
        <v>49</v>
      </c>
      <c r="AB173" t="s">
        <v>49</v>
      </c>
      <c r="AC173">
        <v>0.46341463414634099</v>
      </c>
      <c r="AD173">
        <v>0.78571428571428503</v>
      </c>
      <c r="AE173">
        <v>0.62456445993031295</v>
      </c>
      <c r="AF173">
        <v>0.90476190476190399</v>
      </c>
      <c r="AG173">
        <v>0.85714285714285698</v>
      </c>
      <c r="AH173">
        <v>0.88095238095238004</v>
      </c>
      <c r="AI173">
        <v>1.25000000000001E-2</v>
      </c>
      <c r="AJ173">
        <v>20.574999999999999</v>
      </c>
      <c r="AK173">
        <v>0.5</v>
      </c>
      <c r="AL173">
        <v>0.5</v>
      </c>
      <c r="AM173">
        <v>21.1179845656754</v>
      </c>
      <c r="AN173">
        <v>20.25</v>
      </c>
      <c r="AO173">
        <v>20.5625</v>
      </c>
      <c r="AP173">
        <v>0.25638792102206698</v>
      </c>
      <c r="AQ173" t="s">
        <v>557</v>
      </c>
      <c r="AR173" t="s">
        <v>558</v>
      </c>
      <c r="AS173">
        <v>14</v>
      </c>
    </row>
    <row r="174" spans="1:45" x14ac:dyDescent="0.35">
      <c r="A174" t="s">
        <v>559</v>
      </c>
      <c r="B174" t="s">
        <v>46</v>
      </c>
      <c r="C174">
        <v>2</v>
      </c>
      <c r="D174">
        <v>3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 t="s">
        <v>48</v>
      </c>
      <c r="T174" t="s">
        <v>47</v>
      </c>
      <c r="U174">
        <v>15</v>
      </c>
      <c r="V174">
        <v>5</v>
      </c>
      <c r="W174">
        <v>12</v>
      </c>
      <c r="X174">
        <v>15</v>
      </c>
      <c r="Y174">
        <v>5</v>
      </c>
      <c r="Z174">
        <v>12</v>
      </c>
      <c r="AA174" t="s">
        <v>49</v>
      </c>
      <c r="AB174" t="s">
        <v>49</v>
      </c>
      <c r="AC174">
        <v>0.76190476190476097</v>
      </c>
      <c r="AD174">
        <v>0.952380952380952</v>
      </c>
      <c r="AE174">
        <v>0.85714285714285698</v>
      </c>
      <c r="AF174">
        <v>0.76190476190476097</v>
      </c>
      <c r="AG174">
        <v>0.78571428571428503</v>
      </c>
      <c r="AH174">
        <v>0.77380952380952295</v>
      </c>
      <c r="AI174">
        <v>3.9531250000000101E-2</v>
      </c>
      <c r="AJ174">
        <v>1.8125000000000099E-2</v>
      </c>
      <c r="AK174">
        <v>0.5</v>
      </c>
      <c r="AL174">
        <v>0.5</v>
      </c>
      <c r="AM174">
        <v>9.4871889643959193</v>
      </c>
      <c r="AN174">
        <v>18.977414849145699</v>
      </c>
      <c r="AO174">
        <v>-2.1406249999999901E-2</v>
      </c>
      <c r="AP174">
        <v>-8.3333333333333301E-2</v>
      </c>
      <c r="AQ174" t="s">
        <v>560</v>
      </c>
      <c r="AR174" t="s">
        <v>561</v>
      </c>
      <c r="AS174">
        <v>15</v>
      </c>
    </row>
    <row r="175" spans="1:45" x14ac:dyDescent="0.35">
      <c r="A175" t="s">
        <v>562</v>
      </c>
      <c r="B175" t="s">
        <v>46</v>
      </c>
      <c r="C175">
        <v>2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 t="s">
        <v>48</v>
      </c>
      <c r="T175" t="s">
        <v>47</v>
      </c>
      <c r="U175">
        <v>15</v>
      </c>
      <c r="V175">
        <v>5</v>
      </c>
      <c r="W175">
        <v>12</v>
      </c>
      <c r="X175">
        <v>15</v>
      </c>
      <c r="Y175">
        <v>5</v>
      </c>
      <c r="Z175">
        <v>12</v>
      </c>
      <c r="AA175" t="s">
        <v>49</v>
      </c>
      <c r="AB175" t="s">
        <v>49</v>
      </c>
      <c r="AC175">
        <v>0.80952380952380898</v>
      </c>
      <c r="AD175">
        <v>0.952380952380952</v>
      </c>
      <c r="AE175">
        <v>0.88095238095238004</v>
      </c>
      <c r="AF175">
        <v>0.83333333333333304</v>
      </c>
      <c r="AG175">
        <v>0.85714285714285698</v>
      </c>
      <c r="AH175">
        <v>0.84523809523809501</v>
      </c>
      <c r="AI175">
        <v>5.5703124999999999E-2</v>
      </c>
      <c r="AJ175">
        <v>3.5078125000000099E-2</v>
      </c>
      <c r="AK175">
        <v>0.5</v>
      </c>
      <c r="AL175">
        <v>0.5</v>
      </c>
      <c r="AM175">
        <v>7.70619093891625</v>
      </c>
      <c r="AN175">
        <v>11.726050977216699</v>
      </c>
      <c r="AO175">
        <v>-2.06249999999999E-2</v>
      </c>
      <c r="AP175">
        <v>-3.5714285714285698E-2</v>
      </c>
      <c r="AQ175" t="s">
        <v>563</v>
      </c>
      <c r="AR175" t="s">
        <v>564</v>
      </c>
      <c r="AS175">
        <v>15</v>
      </c>
    </row>
    <row r="176" spans="1:45" x14ac:dyDescent="0.35">
      <c r="A176" t="s">
        <v>565</v>
      </c>
      <c r="B176" t="s">
        <v>46</v>
      </c>
      <c r="C176">
        <v>2</v>
      </c>
      <c r="D176">
        <v>2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 t="s">
        <v>48</v>
      </c>
      <c r="T176" t="s">
        <v>47</v>
      </c>
      <c r="U176">
        <v>15</v>
      </c>
      <c r="V176">
        <v>5</v>
      </c>
      <c r="W176">
        <v>12</v>
      </c>
      <c r="X176">
        <v>15</v>
      </c>
      <c r="Y176">
        <v>5</v>
      </c>
      <c r="Z176">
        <v>12</v>
      </c>
      <c r="AA176" t="s">
        <v>49</v>
      </c>
      <c r="AB176" t="s">
        <v>49</v>
      </c>
      <c r="AC176">
        <v>0.76190476190476097</v>
      </c>
      <c r="AD176">
        <v>0.85714285714285698</v>
      </c>
      <c r="AE176">
        <v>0.80952380952380898</v>
      </c>
      <c r="AF176">
        <v>0.92857142857142805</v>
      </c>
      <c r="AG176">
        <v>0.88095238095238004</v>
      </c>
      <c r="AH176">
        <v>0.90476190476190399</v>
      </c>
      <c r="AI176">
        <v>2.6640625000000102E-2</v>
      </c>
      <c r="AJ176">
        <v>0.23140625000000001</v>
      </c>
      <c r="AK176">
        <v>0.5</v>
      </c>
      <c r="AL176">
        <v>0.5</v>
      </c>
      <c r="AM176">
        <v>15.0747521427708</v>
      </c>
      <c r="AN176">
        <v>6.6318347153289601</v>
      </c>
      <c r="AO176">
        <v>0.20476562500000001</v>
      </c>
      <c r="AP176">
        <v>9.5238095238095205E-2</v>
      </c>
      <c r="AQ176" t="s">
        <v>566</v>
      </c>
      <c r="AR176" t="s">
        <v>567</v>
      </c>
      <c r="AS176">
        <v>15</v>
      </c>
    </row>
    <row r="177" spans="1:45" x14ac:dyDescent="0.35">
      <c r="A177" t="s">
        <v>568</v>
      </c>
      <c r="B177" t="s">
        <v>46</v>
      </c>
      <c r="C177">
        <v>2</v>
      </c>
      <c r="D177">
        <v>3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 t="s">
        <v>48</v>
      </c>
      <c r="T177" t="s">
        <v>47</v>
      </c>
      <c r="U177">
        <v>15</v>
      </c>
      <c r="V177">
        <v>5</v>
      </c>
      <c r="W177">
        <v>12</v>
      </c>
      <c r="X177">
        <v>15</v>
      </c>
      <c r="Y177">
        <v>5</v>
      </c>
      <c r="Z177">
        <v>12</v>
      </c>
      <c r="AA177" t="s">
        <v>49</v>
      </c>
      <c r="AB177" t="s">
        <v>49</v>
      </c>
      <c r="AC177">
        <v>0.97619047619047605</v>
      </c>
      <c r="AD177">
        <v>0.90476190476190399</v>
      </c>
      <c r="AE177">
        <v>0.94047619047619002</v>
      </c>
      <c r="AF177">
        <v>0.88095238095238004</v>
      </c>
      <c r="AG177">
        <v>0.87804878048780399</v>
      </c>
      <c r="AH177">
        <v>0.87950058072009196</v>
      </c>
      <c r="AI177">
        <v>20.574999999999999</v>
      </c>
      <c r="AJ177">
        <v>0.37125000000000002</v>
      </c>
      <c r="AK177">
        <v>0.5</v>
      </c>
      <c r="AL177">
        <v>0.5</v>
      </c>
      <c r="AM177">
        <v>5.25</v>
      </c>
      <c r="AN177">
        <v>12.7734372862672</v>
      </c>
      <c r="AO177">
        <v>-20.203749999999999</v>
      </c>
      <c r="AP177">
        <v>-6.0975609756097601E-2</v>
      </c>
      <c r="AQ177" t="s">
        <v>569</v>
      </c>
      <c r="AR177" t="s">
        <v>570</v>
      </c>
      <c r="AS177">
        <v>15</v>
      </c>
    </row>
    <row r="178" spans="1:45" x14ac:dyDescent="0.35">
      <c r="A178" t="s">
        <v>571</v>
      </c>
      <c r="B178" t="s">
        <v>46</v>
      </c>
      <c r="C178">
        <v>2</v>
      </c>
      <c r="D178">
        <v>2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 t="s">
        <v>48</v>
      </c>
      <c r="T178" t="s">
        <v>47</v>
      </c>
      <c r="U178">
        <v>15</v>
      </c>
      <c r="V178">
        <v>5</v>
      </c>
      <c r="W178">
        <v>12</v>
      </c>
      <c r="X178">
        <v>15</v>
      </c>
      <c r="Y178">
        <v>5</v>
      </c>
      <c r="Z178">
        <v>12</v>
      </c>
      <c r="AA178" t="s">
        <v>49</v>
      </c>
      <c r="AB178" t="s">
        <v>49</v>
      </c>
      <c r="AC178">
        <v>0.85365853658536495</v>
      </c>
      <c r="AD178">
        <v>0.92682926829268297</v>
      </c>
      <c r="AE178">
        <v>0.89024390243902396</v>
      </c>
      <c r="AF178">
        <v>0.97619047619047605</v>
      </c>
      <c r="AG178">
        <v>0.97619047619047605</v>
      </c>
      <c r="AH178">
        <v>0.97619047619047605</v>
      </c>
      <c r="AI178">
        <v>8.8359375000000004E-2</v>
      </c>
      <c r="AJ178">
        <v>20.574999999999999</v>
      </c>
      <c r="AK178">
        <v>0.5</v>
      </c>
      <c r="AL178">
        <v>0.5</v>
      </c>
      <c r="AM178">
        <v>7.6094965385239801</v>
      </c>
      <c r="AN178">
        <v>2.25</v>
      </c>
      <c r="AO178">
        <v>20.486640625</v>
      </c>
      <c r="AP178">
        <v>8.5946573751451705E-2</v>
      </c>
      <c r="AQ178" t="s">
        <v>572</v>
      </c>
      <c r="AR178" t="s">
        <v>573</v>
      </c>
      <c r="AS178">
        <v>15</v>
      </c>
    </row>
    <row r="179" spans="1:45" x14ac:dyDescent="0.35">
      <c r="A179" t="s">
        <v>574</v>
      </c>
      <c r="B179" t="s">
        <v>46</v>
      </c>
      <c r="C179">
        <v>2</v>
      </c>
      <c r="D179">
        <v>2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 t="s">
        <v>48</v>
      </c>
      <c r="T179" t="s">
        <v>47</v>
      </c>
      <c r="U179">
        <v>15</v>
      </c>
      <c r="V179">
        <v>5</v>
      </c>
      <c r="W179">
        <v>12</v>
      </c>
      <c r="X179">
        <v>15</v>
      </c>
      <c r="Y179">
        <v>5</v>
      </c>
      <c r="Z179">
        <v>12</v>
      </c>
      <c r="AA179" t="s">
        <v>49</v>
      </c>
      <c r="AB179" t="s">
        <v>49</v>
      </c>
      <c r="AC179">
        <v>0.83333333333333304</v>
      </c>
      <c r="AD179">
        <v>0.85365853658536495</v>
      </c>
      <c r="AE179">
        <v>0.84349593495934905</v>
      </c>
      <c r="AF179">
        <v>0.85714285714285698</v>
      </c>
      <c r="AG179">
        <v>0.90476190476190399</v>
      </c>
      <c r="AH179">
        <v>0.88095238095238004</v>
      </c>
      <c r="AI179">
        <v>4.0312500000000098E-2</v>
      </c>
      <c r="AJ179">
        <v>4.5468750000000099E-2</v>
      </c>
      <c r="AK179">
        <v>0.5</v>
      </c>
      <c r="AL179">
        <v>0.5</v>
      </c>
      <c r="AM179">
        <v>14.496745938275399</v>
      </c>
      <c r="AN179">
        <v>9.8408036916094606</v>
      </c>
      <c r="AO179">
        <v>5.1562499999999898E-3</v>
      </c>
      <c r="AP179">
        <v>3.7456445993031301E-2</v>
      </c>
      <c r="AQ179" t="s">
        <v>575</v>
      </c>
      <c r="AR179" t="s">
        <v>576</v>
      </c>
      <c r="AS179">
        <v>16</v>
      </c>
    </row>
    <row r="180" spans="1:45" x14ac:dyDescent="0.35">
      <c r="A180" t="s">
        <v>577</v>
      </c>
      <c r="B180" t="s">
        <v>46</v>
      </c>
      <c r="C180">
        <v>2</v>
      </c>
      <c r="D180">
        <v>4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 t="s">
        <v>48</v>
      </c>
      <c r="T180" t="s">
        <v>47</v>
      </c>
      <c r="U180">
        <v>15</v>
      </c>
      <c r="V180">
        <v>5</v>
      </c>
      <c r="W180">
        <v>12</v>
      </c>
      <c r="X180">
        <v>15</v>
      </c>
      <c r="Y180">
        <v>5</v>
      </c>
      <c r="Z180">
        <v>12</v>
      </c>
      <c r="AA180" t="s">
        <v>49</v>
      </c>
      <c r="AB180" t="s">
        <v>49</v>
      </c>
      <c r="AC180">
        <v>0.78571428571428503</v>
      </c>
      <c r="AD180">
        <v>0.80952380952380898</v>
      </c>
      <c r="AE180">
        <v>0.79761904761904701</v>
      </c>
      <c r="AF180">
        <v>0.83333333333333304</v>
      </c>
      <c r="AG180">
        <v>0.83333333333333304</v>
      </c>
      <c r="AH180">
        <v>0.83333333333333304</v>
      </c>
      <c r="AI180">
        <v>2.2031250000000099E-2</v>
      </c>
      <c r="AJ180">
        <v>6.2734374999999995E-2</v>
      </c>
      <c r="AK180">
        <v>0.5</v>
      </c>
      <c r="AL180">
        <v>0.5</v>
      </c>
      <c r="AM180">
        <v>16.945600335406301</v>
      </c>
      <c r="AN180">
        <v>20.580504852576201</v>
      </c>
      <c r="AO180">
        <v>4.0703124999999903E-2</v>
      </c>
      <c r="AP180">
        <v>3.5714285714285698E-2</v>
      </c>
      <c r="AQ180" t="s">
        <v>578</v>
      </c>
      <c r="AR180" t="s">
        <v>579</v>
      </c>
      <c r="AS180">
        <v>16</v>
      </c>
    </row>
    <row r="181" spans="1:45" x14ac:dyDescent="0.35">
      <c r="A181" t="s">
        <v>580</v>
      </c>
      <c r="B181" t="s">
        <v>46</v>
      </c>
      <c r="C181">
        <v>2</v>
      </c>
      <c r="D181">
        <v>2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 t="s">
        <v>48</v>
      </c>
      <c r="T181" t="s">
        <v>47</v>
      </c>
      <c r="U181">
        <v>15</v>
      </c>
      <c r="V181">
        <v>5</v>
      </c>
      <c r="W181">
        <v>12</v>
      </c>
      <c r="X181">
        <v>15</v>
      </c>
      <c r="Y181">
        <v>5</v>
      </c>
      <c r="Z181">
        <v>12</v>
      </c>
      <c r="AA181" t="s">
        <v>49</v>
      </c>
      <c r="AB181" t="s">
        <v>49</v>
      </c>
      <c r="AC181">
        <v>0.61904761904761896</v>
      </c>
      <c r="AD181">
        <v>0.80952380952380898</v>
      </c>
      <c r="AE181">
        <v>0.71428571428571397</v>
      </c>
      <c r="AF181">
        <v>0.71428571428571397</v>
      </c>
      <c r="AG181">
        <v>0.88095238095238004</v>
      </c>
      <c r="AH181">
        <v>0.79761904761904701</v>
      </c>
      <c r="AI181">
        <v>1.29687500000001E-2</v>
      </c>
      <c r="AJ181">
        <v>2.82031250000001E-2</v>
      </c>
      <c r="AK181">
        <v>0.5</v>
      </c>
      <c r="AL181">
        <v>0.5</v>
      </c>
      <c r="AM181">
        <v>25.249947716420401</v>
      </c>
      <c r="AN181">
        <v>11.973897463703</v>
      </c>
      <c r="AO181">
        <v>1.5234374999999901E-2</v>
      </c>
      <c r="AP181">
        <v>8.3333333333333301E-2</v>
      </c>
      <c r="AQ181" t="s">
        <v>581</v>
      </c>
      <c r="AR181" t="s">
        <v>582</v>
      </c>
      <c r="AS181">
        <v>17</v>
      </c>
    </row>
    <row r="182" spans="1:45" x14ac:dyDescent="0.35">
      <c r="A182" t="s">
        <v>583</v>
      </c>
      <c r="B182" t="s">
        <v>46</v>
      </c>
      <c r="C182">
        <v>2</v>
      </c>
      <c r="D182">
        <v>3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 t="s">
        <v>48</v>
      </c>
      <c r="T182" t="s">
        <v>47</v>
      </c>
      <c r="U182">
        <v>15</v>
      </c>
      <c r="V182">
        <v>5</v>
      </c>
      <c r="W182">
        <v>12</v>
      </c>
      <c r="X182">
        <v>15</v>
      </c>
      <c r="Y182">
        <v>5</v>
      </c>
      <c r="Z182">
        <v>12</v>
      </c>
      <c r="AA182" t="s">
        <v>49</v>
      </c>
      <c r="AB182" t="s">
        <v>49</v>
      </c>
      <c r="AC182">
        <v>0.83333333333333304</v>
      </c>
      <c r="AD182">
        <v>0.92857142857142805</v>
      </c>
      <c r="AE182">
        <v>0.88095238095238004</v>
      </c>
      <c r="AF182">
        <v>0.90476190476190399</v>
      </c>
      <c r="AG182">
        <v>0.90476190476190399</v>
      </c>
      <c r="AH182">
        <v>0.90476190476190399</v>
      </c>
      <c r="AI182">
        <v>5.9531250000000001E-2</v>
      </c>
      <c r="AJ182">
        <v>0.228359375</v>
      </c>
      <c r="AK182">
        <v>0.5</v>
      </c>
      <c r="AL182">
        <v>0.5</v>
      </c>
      <c r="AM182">
        <v>8.0542000738881292</v>
      </c>
      <c r="AN182">
        <v>8.3802861701295406</v>
      </c>
      <c r="AO182">
        <v>0.168828125</v>
      </c>
      <c r="AP182">
        <v>2.3809523809523801E-2</v>
      </c>
      <c r="AQ182" t="s">
        <v>584</v>
      </c>
      <c r="AR182" t="s">
        <v>585</v>
      </c>
      <c r="AS182">
        <v>11</v>
      </c>
    </row>
    <row r="183" spans="1:45" x14ac:dyDescent="0.35">
      <c r="A183" t="s">
        <v>586</v>
      </c>
      <c r="B183" t="s">
        <v>46</v>
      </c>
      <c r="C183">
        <v>2</v>
      </c>
      <c r="D183">
        <v>3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 t="s">
        <v>48</v>
      </c>
      <c r="T183" t="s">
        <v>47</v>
      </c>
      <c r="U183">
        <v>15</v>
      </c>
      <c r="V183">
        <v>5</v>
      </c>
      <c r="W183">
        <v>12</v>
      </c>
      <c r="X183">
        <v>15</v>
      </c>
      <c r="Y183">
        <v>5</v>
      </c>
      <c r="Z183">
        <v>12</v>
      </c>
      <c r="AA183" t="s">
        <v>49</v>
      </c>
      <c r="AB183" t="s">
        <v>49</v>
      </c>
      <c r="AC183">
        <v>0.73809523809523803</v>
      </c>
      <c r="AD183">
        <v>0.88095238095238004</v>
      </c>
      <c r="AE183">
        <v>0.80952380952380898</v>
      </c>
      <c r="AF183">
        <v>0.76190476190476097</v>
      </c>
      <c r="AG183">
        <v>0.83333333333333304</v>
      </c>
      <c r="AH183">
        <v>0.79761904761904701</v>
      </c>
      <c r="AI183">
        <v>2.4687500000000102E-2</v>
      </c>
      <c r="AJ183">
        <v>1.9609375000000099E-2</v>
      </c>
      <c r="AK183">
        <v>0.5</v>
      </c>
      <c r="AL183">
        <v>0.5</v>
      </c>
      <c r="AM183">
        <v>15.5533873707754</v>
      </c>
      <c r="AN183">
        <v>18.378717015665501</v>
      </c>
      <c r="AO183">
        <v>-5.0781249999999802E-3</v>
      </c>
      <c r="AP183">
        <v>-1.19047619047618E-2</v>
      </c>
      <c r="AQ183" t="s">
        <v>587</v>
      </c>
      <c r="AR183" t="s">
        <v>588</v>
      </c>
      <c r="AS183">
        <v>17</v>
      </c>
    </row>
    <row r="184" spans="1:45" x14ac:dyDescent="0.35">
      <c r="A184" t="s">
        <v>589</v>
      </c>
      <c r="B184" t="s">
        <v>70</v>
      </c>
      <c r="C184">
        <v>2</v>
      </c>
      <c r="D184">
        <v>4</v>
      </c>
      <c r="E184">
        <v>1</v>
      </c>
      <c r="F184">
        <v>0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0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 t="s">
        <v>48</v>
      </c>
      <c r="T184" t="s">
        <v>47</v>
      </c>
      <c r="U184">
        <v>15</v>
      </c>
      <c r="V184">
        <v>5</v>
      </c>
      <c r="W184">
        <v>12</v>
      </c>
      <c r="X184">
        <v>15</v>
      </c>
      <c r="Y184">
        <v>5</v>
      </c>
      <c r="Z184">
        <v>12</v>
      </c>
      <c r="AA184" t="s">
        <v>49</v>
      </c>
      <c r="AB184" t="s">
        <v>49</v>
      </c>
      <c r="AC184">
        <v>0.69047619047619002</v>
      </c>
      <c r="AD184">
        <v>0.88095238095238004</v>
      </c>
      <c r="AE184">
        <v>0.78571428571428503</v>
      </c>
      <c r="AF184">
        <v>0.71428571428571397</v>
      </c>
      <c r="AG184">
        <v>0.69047619047619002</v>
      </c>
      <c r="AH184">
        <v>0.702380952380952</v>
      </c>
      <c r="AI184">
        <v>2.62500000000001E-2</v>
      </c>
      <c r="AJ184">
        <v>6.5625000000001802E-3</v>
      </c>
      <c r="AK184">
        <v>0.5</v>
      </c>
      <c r="AL184">
        <v>0.5</v>
      </c>
      <c r="AM184">
        <v>12.3098553343149</v>
      </c>
      <c r="AN184">
        <v>34.191600766136503</v>
      </c>
      <c r="AO184">
        <v>-1.96874999999999E-2</v>
      </c>
      <c r="AP184">
        <v>-8.3333333333333301E-2</v>
      </c>
      <c r="AQ184" t="s">
        <v>590</v>
      </c>
      <c r="AR184" t="s">
        <v>591</v>
      </c>
      <c r="AS184">
        <v>14</v>
      </c>
    </row>
    <row r="185" spans="1:45" x14ac:dyDescent="0.35">
      <c r="A185" t="s">
        <v>592</v>
      </c>
      <c r="B185" t="s">
        <v>46</v>
      </c>
      <c r="C185">
        <v>2</v>
      </c>
      <c r="D185">
        <v>4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 t="s">
        <v>48</v>
      </c>
      <c r="T185" t="s">
        <v>47</v>
      </c>
      <c r="U185">
        <v>15</v>
      </c>
      <c r="V185">
        <v>5</v>
      </c>
      <c r="W185">
        <v>12</v>
      </c>
      <c r="X185">
        <v>15</v>
      </c>
      <c r="Y185">
        <v>5</v>
      </c>
      <c r="Z185">
        <v>12</v>
      </c>
      <c r="AA185" t="s">
        <v>49</v>
      </c>
      <c r="AB185" t="s">
        <v>49</v>
      </c>
      <c r="AC185">
        <v>0.83333333333333304</v>
      </c>
      <c r="AD185">
        <v>0.88095238095238004</v>
      </c>
      <c r="AE185">
        <v>0.85714285714285698</v>
      </c>
      <c r="AF185">
        <v>0.85714285714285698</v>
      </c>
      <c r="AG185">
        <v>0.83333333333333304</v>
      </c>
      <c r="AH185">
        <v>0.84523809523809501</v>
      </c>
      <c r="AI185">
        <v>5.0078125000000098E-2</v>
      </c>
      <c r="AJ185">
        <v>1.67968750000001E-2</v>
      </c>
      <c r="AK185">
        <v>0.5</v>
      </c>
      <c r="AL185">
        <v>0.5</v>
      </c>
      <c r="AM185">
        <v>13.7262458121397</v>
      </c>
      <c r="AN185">
        <v>24.269361171268901</v>
      </c>
      <c r="AO185">
        <v>-3.3281249999999901E-2</v>
      </c>
      <c r="AP185">
        <v>-1.1904761904761901E-2</v>
      </c>
      <c r="AQ185" t="s">
        <v>593</v>
      </c>
      <c r="AR185" t="s">
        <v>594</v>
      </c>
      <c r="AS185">
        <v>16</v>
      </c>
    </row>
  </sheetData>
  <autoFilter ref="A1:AS18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zoomScale="70" zoomScaleNormal="70" workbookViewId="0">
      <selection activeCell="S12" sqref="S12"/>
    </sheetView>
  </sheetViews>
  <sheetFormatPr defaultRowHeight="14.5" x14ac:dyDescent="0.35"/>
  <cols>
    <col min="1" max="1" width="13.08984375" bestFit="1" customWidth="1"/>
    <col min="2" max="2" width="15.90625" bestFit="1" customWidth="1"/>
    <col min="3" max="3" width="12.453125" bestFit="1" customWidth="1"/>
    <col min="4" max="4" width="10.7265625" bestFit="1" customWidth="1"/>
    <col min="5" max="5" width="11.81640625" bestFit="1" customWidth="1"/>
    <col min="7" max="7" width="11.81640625" bestFit="1" customWidth="1"/>
  </cols>
  <sheetData>
    <row r="1" spans="1:7" x14ac:dyDescent="0.35">
      <c r="A1" s="3" t="s">
        <v>595</v>
      </c>
      <c r="B1" s="3" t="s">
        <v>597</v>
      </c>
    </row>
    <row r="2" spans="1:7" x14ac:dyDescent="0.35">
      <c r="A2" s="3" t="s">
        <v>596</v>
      </c>
      <c r="B2">
        <v>1</v>
      </c>
      <c r="C2">
        <v>0</v>
      </c>
      <c r="E2" t="s">
        <v>598</v>
      </c>
      <c r="F2" t="s">
        <v>599</v>
      </c>
      <c r="G2" t="s">
        <v>601</v>
      </c>
    </row>
    <row r="3" spans="1:7" x14ac:dyDescent="0.35">
      <c r="A3" s="4">
        <v>9</v>
      </c>
      <c r="B3" s="2">
        <v>7.5396825396825337E-2</v>
      </c>
      <c r="C3" s="2">
        <v>-3.1746031746031765E-2</v>
      </c>
      <c r="D3" s="2"/>
      <c r="E3">
        <f>A3</f>
        <v>9</v>
      </c>
      <c r="F3">
        <f>B3-C3</f>
        <v>0.1071428571428571</v>
      </c>
      <c r="G3">
        <f>SQRT(((B42-1)*B25^2 + (C42-1)*C25^2)/(B42+C42-2))</f>
        <v>6.9755539012884726E-2</v>
      </c>
    </row>
    <row r="4" spans="1:7" x14ac:dyDescent="0.35">
      <c r="A4" s="4">
        <v>10</v>
      </c>
      <c r="B4" s="2">
        <v>7.14285714285713E-2</v>
      </c>
      <c r="C4" s="2">
        <v>7.1428571428571341E-2</v>
      </c>
      <c r="D4" s="2"/>
      <c r="E4">
        <f t="shared" ref="E4:E13" si="0">A4</f>
        <v>10</v>
      </c>
      <c r="F4">
        <f t="shared" ref="F4:F13" si="1">B4-C4</f>
        <v>0</v>
      </c>
      <c r="G4">
        <f t="shared" ref="G4:G13" si="2">SQRT(((B43-1)*B26^2 + (C43-1)*C26^2)/(B43+C43-2))</f>
        <v>3.7646162621052102E-2</v>
      </c>
    </row>
    <row r="5" spans="1:7" x14ac:dyDescent="0.35">
      <c r="A5" s="4">
        <v>11</v>
      </c>
      <c r="B5" s="2">
        <v>3.2738095238095101E-2</v>
      </c>
      <c r="C5" s="2">
        <v>-3.0376127937104323E-3</v>
      </c>
      <c r="D5" s="2"/>
      <c r="E5">
        <f t="shared" si="0"/>
        <v>11</v>
      </c>
      <c r="F5">
        <f t="shared" si="1"/>
        <v>3.5775708031805534E-2</v>
      </c>
      <c r="G5">
        <f t="shared" si="2"/>
        <v>0.10821645577046307</v>
      </c>
    </row>
    <row r="6" spans="1:7" x14ac:dyDescent="0.35">
      <c r="A6" s="4">
        <v>12</v>
      </c>
      <c r="B6" s="2">
        <v>3.6295005807200756E-2</v>
      </c>
      <c r="C6" s="2">
        <v>-9.9199435871908919E-3</v>
      </c>
      <c r="D6" s="2"/>
      <c r="E6">
        <f t="shared" si="0"/>
        <v>12</v>
      </c>
      <c r="F6">
        <f t="shared" si="1"/>
        <v>4.621494939439165E-2</v>
      </c>
      <c r="G6">
        <f t="shared" si="2"/>
        <v>7.5819913956877982E-2</v>
      </c>
    </row>
    <row r="7" spans="1:7" x14ac:dyDescent="0.35">
      <c r="A7" s="4">
        <v>13</v>
      </c>
      <c r="B7" s="2">
        <v>6.242740998838528E-2</v>
      </c>
      <c r="C7" s="2">
        <v>4.5005807200926978E-3</v>
      </c>
      <c r="D7" s="2"/>
      <c r="E7">
        <f t="shared" si="0"/>
        <v>13</v>
      </c>
      <c r="F7">
        <f t="shared" si="1"/>
        <v>5.7926829268292582E-2</v>
      </c>
      <c r="G7">
        <f t="shared" si="2"/>
        <v>0.10352463641499668</v>
      </c>
    </row>
    <row r="8" spans="1:7" x14ac:dyDescent="0.35">
      <c r="A8" s="4">
        <v>14</v>
      </c>
      <c r="B8" s="2">
        <v>7.4782730585926355E-2</v>
      </c>
      <c r="C8" s="2">
        <v>2.2954574783843076E-2</v>
      </c>
      <c r="D8" s="2"/>
      <c r="E8">
        <f t="shared" si="0"/>
        <v>14</v>
      </c>
      <c r="F8">
        <f t="shared" si="1"/>
        <v>5.1828155802083276E-2</v>
      </c>
      <c r="G8">
        <f t="shared" si="2"/>
        <v>8.0019657366367167E-2</v>
      </c>
    </row>
    <row r="9" spans="1:7" x14ac:dyDescent="0.35">
      <c r="A9" s="4">
        <v>15</v>
      </c>
      <c r="B9" s="2">
        <v>2.7469768395162904E-2</v>
      </c>
      <c r="C9" s="2">
        <v>-1.5969802555169067E-3</v>
      </c>
      <c r="D9" s="2"/>
      <c r="E9">
        <f t="shared" si="0"/>
        <v>15</v>
      </c>
      <c r="F9">
        <f t="shared" si="1"/>
        <v>2.9066748650679812E-2</v>
      </c>
      <c r="G9">
        <f t="shared" si="2"/>
        <v>8.3797488945228371E-2</v>
      </c>
    </row>
    <row r="10" spans="1:7" x14ac:dyDescent="0.35">
      <c r="A10" s="4">
        <v>16</v>
      </c>
      <c r="B10" s="2">
        <v>4.270932319712805E-2</v>
      </c>
      <c r="C10" s="2">
        <v>4.7336132701986187E-2</v>
      </c>
      <c r="D10" s="2"/>
      <c r="E10">
        <f t="shared" si="0"/>
        <v>16</v>
      </c>
      <c r="F10">
        <f t="shared" si="1"/>
        <v>-4.626809504858137E-3</v>
      </c>
      <c r="G10">
        <f t="shared" si="2"/>
        <v>7.1967320982048832E-2</v>
      </c>
    </row>
    <row r="11" spans="1:7" x14ac:dyDescent="0.35">
      <c r="A11" s="4">
        <v>17</v>
      </c>
      <c r="B11" s="2">
        <v>3.3449477351916369E-2</v>
      </c>
      <c r="C11" s="2">
        <v>1.5036502405840315E-2</v>
      </c>
      <c r="D11" s="2"/>
      <c r="E11">
        <f t="shared" si="0"/>
        <v>17</v>
      </c>
      <c r="F11">
        <f t="shared" si="1"/>
        <v>1.8412974946076056E-2</v>
      </c>
      <c r="G11">
        <f t="shared" si="2"/>
        <v>5.196095186816433E-2</v>
      </c>
    </row>
    <row r="12" spans="1:7" x14ac:dyDescent="0.35">
      <c r="A12" s="4">
        <v>18</v>
      </c>
      <c r="B12" s="2">
        <v>7.1428571428571397E-2</v>
      </c>
      <c r="C12" s="2"/>
      <c r="D12" s="2"/>
      <c r="E12">
        <f t="shared" si="0"/>
        <v>18</v>
      </c>
      <c r="F12">
        <f t="shared" si="1"/>
        <v>7.1428571428571397E-2</v>
      </c>
      <c r="G12" t="e">
        <f t="shared" si="2"/>
        <v>#DIV/0!</v>
      </c>
    </row>
    <row r="13" spans="1:7" x14ac:dyDescent="0.35">
      <c r="A13" s="4" t="s">
        <v>49</v>
      </c>
      <c r="B13" s="2">
        <v>0.19367015098722401</v>
      </c>
      <c r="C13" s="2">
        <v>9.5238095238095205E-2</v>
      </c>
      <c r="D13" s="2"/>
      <c r="E13" t="str">
        <f t="shared" si="0"/>
        <v>NA</v>
      </c>
      <c r="F13">
        <f t="shared" si="1"/>
        <v>9.8432055749128805E-2</v>
      </c>
      <c r="G13" t="e">
        <f t="shared" si="2"/>
        <v>#DIV/0!</v>
      </c>
    </row>
    <row r="23" spans="1:3" x14ac:dyDescent="0.35">
      <c r="A23" s="3" t="s">
        <v>600</v>
      </c>
      <c r="B23" s="3" t="s">
        <v>597</v>
      </c>
    </row>
    <row r="24" spans="1:3" x14ac:dyDescent="0.35">
      <c r="A24" s="3" t="s">
        <v>596</v>
      </c>
      <c r="B24">
        <v>0</v>
      </c>
      <c r="C24">
        <v>1</v>
      </c>
    </row>
    <row r="25" spans="1:3" x14ac:dyDescent="0.35">
      <c r="A25" s="4">
        <v>9</v>
      </c>
      <c r="B25" s="2">
        <v>8.1034039113738646E-2</v>
      </c>
      <c r="C25" s="2">
        <v>5.6259709836340613E-2</v>
      </c>
    </row>
    <row r="26" spans="1:3" x14ac:dyDescent="0.35">
      <c r="A26" s="4">
        <v>10</v>
      </c>
      <c r="B26" s="2">
        <v>5.0507627227610478E-2</v>
      </c>
      <c r="C26" s="2">
        <v>1.683587574253689E-2</v>
      </c>
    </row>
    <row r="27" spans="1:3" x14ac:dyDescent="0.35">
      <c r="A27" s="4">
        <v>11</v>
      </c>
      <c r="B27" s="2">
        <v>0.12759480201506201</v>
      </c>
      <c r="C27" s="2">
        <v>6.2266733466063734E-2</v>
      </c>
    </row>
    <row r="28" spans="1:3" x14ac:dyDescent="0.35">
      <c r="A28" s="4">
        <v>12</v>
      </c>
      <c r="B28" s="2">
        <v>6.4317281722586522E-2</v>
      </c>
      <c r="C28" s="2">
        <v>9.4723558848472417E-2</v>
      </c>
    </row>
    <row r="29" spans="1:3" x14ac:dyDescent="0.35">
      <c r="A29" s="4">
        <v>13</v>
      </c>
      <c r="B29" s="2">
        <v>0.12616854027486418</v>
      </c>
      <c r="C29" s="2">
        <v>7.4271125847293368E-2</v>
      </c>
    </row>
    <row r="30" spans="1:3" x14ac:dyDescent="0.35">
      <c r="A30" s="4">
        <v>14</v>
      </c>
      <c r="B30" s="2">
        <v>6.6094089257748803E-2</v>
      </c>
      <c r="C30" s="2">
        <v>8.7398566438593436E-2</v>
      </c>
    </row>
    <row r="31" spans="1:3" x14ac:dyDescent="0.35">
      <c r="A31" s="4">
        <v>15</v>
      </c>
      <c r="B31" s="2">
        <v>7.3130546517936407E-2</v>
      </c>
      <c r="C31" s="2">
        <v>9.2689482025037115E-2</v>
      </c>
    </row>
    <row r="32" spans="1:3" x14ac:dyDescent="0.35">
      <c r="A32" s="4">
        <v>16</v>
      </c>
      <c r="B32" s="2">
        <v>8.1931592875585296E-2</v>
      </c>
      <c r="C32" s="2">
        <v>5.9097001661303328E-2</v>
      </c>
    </row>
    <row r="33" spans="1:3" x14ac:dyDescent="0.35">
      <c r="A33" s="4">
        <v>17</v>
      </c>
      <c r="B33" s="2">
        <v>6.2059472519498241E-2</v>
      </c>
      <c r="C33" s="2">
        <v>3.2198646860503208E-2</v>
      </c>
    </row>
    <row r="34" spans="1:3" x14ac:dyDescent="0.35">
      <c r="A34" s="4">
        <v>18</v>
      </c>
      <c r="B34" s="2"/>
      <c r="C34" s="2" t="e">
        <v>#DIV/0!</v>
      </c>
    </row>
    <row r="35" spans="1:3" x14ac:dyDescent="0.35">
      <c r="A35" s="4" t="s">
        <v>49</v>
      </c>
      <c r="B35" s="2" t="e">
        <v>#DIV/0!</v>
      </c>
      <c r="C35" s="2" t="e">
        <v>#DIV/0!</v>
      </c>
    </row>
    <row r="40" spans="1:3" x14ac:dyDescent="0.35">
      <c r="A40" s="3" t="s">
        <v>602</v>
      </c>
      <c r="B40" s="3" t="s">
        <v>597</v>
      </c>
    </row>
    <row r="41" spans="1:3" x14ac:dyDescent="0.35">
      <c r="A41" s="3" t="s">
        <v>596</v>
      </c>
      <c r="B41">
        <v>0</v>
      </c>
      <c r="C41">
        <v>1</v>
      </c>
    </row>
    <row r="42" spans="1:3" x14ac:dyDescent="0.35">
      <c r="A42" s="4">
        <v>9</v>
      </c>
      <c r="B42" s="2">
        <v>3</v>
      </c>
      <c r="C42" s="2">
        <v>3</v>
      </c>
    </row>
    <row r="43" spans="1:3" x14ac:dyDescent="0.35">
      <c r="A43" s="4">
        <v>10</v>
      </c>
      <c r="B43" s="2">
        <v>2</v>
      </c>
      <c r="C43" s="2">
        <v>2</v>
      </c>
    </row>
    <row r="44" spans="1:3" x14ac:dyDescent="0.35">
      <c r="A44" s="4">
        <v>11</v>
      </c>
      <c r="B44" s="2">
        <v>13</v>
      </c>
      <c r="C44" s="2">
        <v>8</v>
      </c>
    </row>
    <row r="45" spans="1:3" x14ac:dyDescent="0.35">
      <c r="A45" s="4">
        <v>12</v>
      </c>
      <c r="B45" s="2">
        <v>7</v>
      </c>
      <c r="C45" s="2">
        <v>4</v>
      </c>
    </row>
    <row r="46" spans="1:3" x14ac:dyDescent="0.35">
      <c r="A46" s="4">
        <v>13</v>
      </c>
      <c r="B46" s="2">
        <v>6</v>
      </c>
      <c r="C46" s="2">
        <v>6</v>
      </c>
    </row>
    <row r="47" spans="1:3" x14ac:dyDescent="0.35">
      <c r="A47" s="4">
        <v>14</v>
      </c>
      <c r="B47" s="2">
        <v>18</v>
      </c>
      <c r="C47" s="2">
        <v>29</v>
      </c>
    </row>
    <row r="48" spans="1:3" x14ac:dyDescent="0.35">
      <c r="A48" s="4">
        <v>15</v>
      </c>
      <c r="B48" s="2">
        <v>16</v>
      </c>
      <c r="C48" s="2">
        <v>17</v>
      </c>
    </row>
    <row r="49" spans="1:3" x14ac:dyDescent="0.35">
      <c r="A49" s="4">
        <v>16</v>
      </c>
      <c r="B49" s="2">
        <v>12</v>
      </c>
      <c r="C49" s="2">
        <v>11</v>
      </c>
    </row>
    <row r="50" spans="1:3" x14ac:dyDescent="0.35">
      <c r="A50" s="4">
        <v>17</v>
      </c>
      <c r="B50" s="2">
        <v>14</v>
      </c>
      <c r="C50" s="2">
        <v>10</v>
      </c>
    </row>
    <row r="51" spans="1:3" x14ac:dyDescent="0.35">
      <c r="A51" s="4">
        <v>18</v>
      </c>
      <c r="B51" s="2"/>
      <c r="C51" s="2">
        <v>1</v>
      </c>
    </row>
    <row r="52" spans="1:3" x14ac:dyDescent="0.35">
      <c r="A52" s="4" t="s">
        <v>49</v>
      </c>
      <c r="B52" s="2">
        <v>1</v>
      </c>
      <c r="C52" s="2">
        <v>1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results_table_qc_pass_ptp_analy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Levan Bokeria</dc:creator>
  <cp:lastModifiedBy>Levan Bokeria</cp:lastModifiedBy>
  <dcterms:created xsi:type="dcterms:W3CDTF">2021-03-02T14:26:10Z</dcterms:created>
  <dcterms:modified xsi:type="dcterms:W3CDTF">2021-03-02T14:43:13Z</dcterms:modified>
</cp:coreProperties>
</file>