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levan\GitHub\concept_gen_analysis\results\analysis\"/>
    </mc:Choice>
  </mc:AlternateContent>
  <xr:revisionPtr revIDLastSave="0" documentId="13_ncr:1_{2C531206-F387-49C1-AFAF-80BD43DADC2C}" xr6:coauthVersionLast="46" xr6:coauthVersionMax="46" xr10:uidLastSave="{00000000-0000-0000-0000-000000000000}"/>
  <bookViews>
    <workbookView xWindow="-165" yWindow="-165" windowWidth="19530" windowHeight="15090" tabRatio="527" activeTab="1" xr2:uid="{00000000-000D-0000-FFFF-FFFF00000000}"/>
  </bookViews>
  <sheets>
    <sheet name="Sheet1" sheetId="1" r:id="rId1"/>
    <sheet name="basic_checks" sheetId="2" r:id="rId2"/>
    <sheet name="concept_arrangement_congruency" sheetId="6" r:id="rId3"/>
    <sheet name="learning_rate_explore" sheetId="4" r:id="rId4"/>
  </sheets>
  <definedNames>
    <definedName name="_xlnm._FilterDatabase" localSheetId="0" hidden="1">Sheet1!$A$1:$AP$163</definedName>
    <definedName name="Slicer_congruency">#N/A</definedName>
    <definedName name="Slicer_congruency1">#N/A</definedName>
    <definedName name="Slicer_progress_state">#N/A</definedName>
  </definedNames>
  <calcPr calcId="181029"/>
  <pivotCaches>
    <pivotCache cacheId="0" r:id="rId5"/>
    <pivotCache cacheId="1" r:id="rId6"/>
    <pivotCache cacheId="1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H12" i="6" l="1"/>
  <c r="G12" i="6"/>
  <c r="F12" i="6"/>
  <c r="H11" i="6"/>
  <c r="G11" i="6"/>
  <c r="F11" i="6"/>
  <c r="H10" i="6"/>
  <c r="G10" i="6"/>
  <c r="F10" i="6"/>
  <c r="H9" i="6"/>
  <c r="G9" i="6"/>
  <c r="F9" i="6"/>
  <c r="H8" i="6"/>
  <c r="G8" i="6"/>
  <c r="F8" i="6"/>
  <c r="H7" i="6"/>
  <c r="G7" i="6"/>
  <c r="F7" i="6"/>
  <c r="H6" i="6"/>
  <c r="G6" i="6"/>
  <c r="F6" i="6"/>
  <c r="H5" i="6"/>
  <c r="G5" i="6"/>
  <c r="F5" i="6"/>
</calcChain>
</file>

<file path=xl/sharedStrings.xml><?xml version="1.0" encoding="utf-8"?>
<sst xmlns="http://schemas.openxmlformats.org/spreadsheetml/2006/main" count="905" uniqueCount="275">
  <si>
    <t>ptp</t>
  </si>
  <si>
    <t>5e4bb75107f31c000ccd09c2</t>
  </si>
  <si>
    <t>5fd516644ea46232010b8c9c</t>
  </si>
  <si>
    <t>5ed77a8e65964c1f038f150e</t>
  </si>
  <si>
    <t>5e733ac1967453283629e2ea</t>
  </si>
  <si>
    <t>5ef9be1c61ecb401ef5be7b4</t>
  </si>
  <si>
    <t>5c92cc7915223f0001b8ef5f</t>
  </si>
  <si>
    <t>5e7a6a8a26ed71048a078cc2</t>
  </si>
  <si>
    <t>5f04d0572128737a2fda3ce3</t>
  </si>
  <si>
    <t>5c17c149f596b100011ca8b8</t>
  </si>
  <si>
    <t>5f310877a901af046cd5f569</t>
  </si>
  <si>
    <t>5f05beccf7def406fd64c59c</t>
  </si>
  <si>
    <t>5f3c356f4cc7301d86e53d3f</t>
  </si>
  <si>
    <t>5f7366fe5b5261081e3d6fb8</t>
  </si>
  <si>
    <t>5f85f0cab3f4e20ebf578203</t>
  </si>
  <si>
    <t>5f7ce746db6af11ae762fdda</t>
  </si>
  <si>
    <t>5f09aef4fc8e5a242b358420</t>
  </si>
  <si>
    <t>557d8066fdf99b4d58356037</t>
  </si>
  <si>
    <t>5c68606058b97400013b317d</t>
  </si>
  <si>
    <t>5f235c88d7c5b4117f9ba2fb</t>
  </si>
  <si>
    <t>5fc0ddfbcfc57d00094c4b3d</t>
  </si>
  <si>
    <t>5e394c6546d3c11570e9f25d</t>
  </si>
  <si>
    <t>5fb7b496e6359338f16b26c6</t>
  </si>
  <si>
    <t>5e9da14442f41809eb155db4</t>
  </si>
  <si>
    <t>5fae94139e3e000514872491</t>
  </si>
  <si>
    <t>5f2acd4b53b8533a53c7bc89</t>
  </si>
  <si>
    <t>5e3ae3d6982d9f2f0cd17673</t>
  </si>
  <si>
    <t>5fe110a22738afafb8109236</t>
  </si>
  <si>
    <t>5ed95319fca394122b61438c</t>
  </si>
  <si>
    <t>5fbced3eab1df21c3e926139</t>
  </si>
  <si>
    <t>5fc8d1b43e9eb32a22d4da4d</t>
  </si>
  <si>
    <t>5ee60dc294223201e0ad64ed</t>
  </si>
  <si>
    <t>5c4f7b99b33a5300013dbfdd</t>
  </si>
  <si>
    <t>5fbd03cda09555000ab2c633</t>
  </si>
  <si>
    <t>5dcd750828792003fc23dc39</t>
  </si>
  <si>
    <t>5f75b5d059b8cb24aa22cc6f</t>
  </si>
  <si>
    <t>5d869d0f2393700001ef8039</t>
  </si>
  <si>
    <t>5c4f5967aac8be0001716a65</t>
  </si>
  <si>
    <t>5b9aed646a11180001a8082e</t>
  </si>
  <si>
    <t>5ef1bb10c673fd7d2d14e439</t>
  </si>
  <si>
    <t>5eaebd6429cb5202dcb326ea</t>
  </si>
  <si>
    <t>5f48cdc990753303812ff6fd</t>
  </si>
  <si>
    <t>5ef089044e663d0ac00def4b</t>
  </si>
  <si>
    <t>5e53a7b4d9a7ea3a2b062da0</t>
  </si>
  <si>
    <t>5f9893a91273a51968c3cf9c</t>
  </si>
  <si>
    <t>5f51119bc8cfea2d859ed1b7</t>
  </si>
  <si>
    <t>5f2ad259fcefd53b7e09cebf</t>
  </si>
  <si>
    <t>5f02bbeb5ac5f8432d35fddd</t>
  </si>
  <si>
    <t>5f7c7530b5861b0913688a6c</t>
  </si>
  <si>
    <t>5e99cf5b6b2d720364b92162</t>
  </si>
  <si>
    <t>progress_state</t>
  </si>
  <si>
    <t>finished_training</t>
  </si>
  <si>
    <t>maxPhase</t>
  </si>
  <si>
    <t>maxSesssion</t>
  </si>
  <si>
    <t>data_submitted</t>
  </si>
  <si>
    <t>global_pass</t>
  </si>
  <si>
    <t>rt_pass</t>
  </si>
  <si>
    <t>uniform_resp_perc_pass</t>
  </si>
  <si>
    <t>min_perf_pass</t>
  </si>
  <si>
    <t>practice_pass</t>
  </si>
  <si>
    <t>perc_max_misses_pass</t>
  </si>
  <si>
    <t>max_training_sess_pass</t>
  </si>
  <si>
    <t>min_time_instruct_pass</t>
  </si>
  <si>
    <t>phase_1_rt_qc_pass</t>
  </si>
  <si>
    <t>phase_2_rt_qc_pass</t>
  </si>
  <si>
    <t>debrief_qc_pass</t>
  </si>
  <si>
    <t>fb_int_qc_pass</t>
  </si>
  <si>
    <t>congruency</t>
  </si>
  <si>
    <t>concept_phase_1</t>
  </si>
  <si>
    <t>neck_legs_space</t>
  </si>
  <si>
    <t>beak_tail_space</t>
  </si>
  <si>
    <t>concept_phase_2</t>
  </si>
  <si>
    <t>arr_phase_1_1</t>
  </si>
  <si>
    <t>arr_phase_1_2</t>
  </si>
  <si>
    <t>arr_phase_1_3</t>
  </si>
  <si>
    <t>arr_phase_2_1</t>
  </si>
  <si>
    <t>arr_phase_2_2</t>
  </si>
  <si>
    <t>arr_phase_2_3</t>
  </si>
  <si>
    <t>learning_rate_intercept</t>
  </si>
  <si>
    <t>learning_rate_exponent</t>
  </si>
  <si>
    <t>phase_1_ses_1_perf</t>
  </si>
  <si>
    <t>phase_1_ses_2_perf</t>
  </si>
  <si>
    <t>phase_1_ses_1_2_perf</t>
  </si>
  <si>
    <t>phase_2_ses_1_perf</t>
  </si>
  <si>
    <t>phase_2_ses_2_perf</t>
  </si>
  <si>
    <t>phase_2_ses_1_2_perf</t>
  </si>
  <si>
    <t>phase_1_learning_rate_exp</t>
  </si>
  <si>
    <t>phase_2_learning_rate_exp</t>
  </si>
  <si>
    <t>phase_1_learning_rate_int</t>
  </si>
  <si>
    <t>phase_2_learning_rate_int</t>
  </si>
  <si>
    <t>phase_1_learning_rate_sse</t>
  </si>
  <si>
    <t>phase_2_learning_rate_sse</t>
  </si>
  <si>
    <t>phase_2_min_phase_1_learning_rate_exp</t>
  </si>
  <si>
    <t>phase_2_min_phase_1_ses_1_2_perf</t>
  </si>
  <si>
    <t>5e9ab345cb12c11512de00d8</t>
  </si>
  <si>
    <t>5ef4860d22eb1d04bbcd9586</t>
  </si>
  <si>
    <t>5f9c0873f6294202a1688b57</t>
  </si>
  <si>
    <t>5fecd6c1bb7b299f28b60234</t>
  </si>
  <si>
    <t>5b27a2477f78160001464118</t>
  </si>
  <si>
    <t>5f4fb19762b1840a152d9b6d</t>
  </si>
  <si>
    <t>5d920df12b679a00182bbc73</t>
  </si>
  <si>
    <t>5f40ed58fceca2234d44f3bf</t>
  </si>
  <si>
    <t>5edbe8bede51ce095464a4a6</t>
  </si>
  <si>
    <t>5f0a5e89cd2a9f3283970e5f</t>
  </si>
  <si>
    <t>5de82b76996ad108416bb0cf</t>
  </si>
  <si>
    <t>5fd372b50f0d870555def32c</t>
  </si>
  <si>
    <t>5f735332a9a50404e38841bf</t>
  </si>
  <si>
    <t>5fca68f89d171e00088e4cd8</t>
  </si>
  <si>
    <t>5d947805a5e3a500166fb389</t>
  </si>
  <si>
    <t>5f61e6998ee2cb18c229f328</t>
  </si>
  <si>
    <t>59b70c4e7547b100012d6d4259b70c4e7547b100012d6d42</t>
  </si>
  <si>
    <t>5ea9a41b87b4150bf9634637</t>
  </si>
  <si>
    <t>5f7c36577faf1c01b71e2472</t>
  </si>
  <si>
    <t>5e32b953ce5a7228037db917</t>
  </si>
  <si>
    <t>5ed4f5f7a2b9f402d3898223</t>
  </si>
  <si>
    <t>5f91c0446e3814074c6205c7</t>
  </si>
  <si>
    <t>5cc08cd1ebb02c00191ac4a5</t>
  </si>
  <si>
    <t>5d516ddd4d26a00019c6eda5</t>
  </si>
  <si>
    <t>5ea958c3398cc30490eb503b</t>
  </si>
  <si>
    <t>5f04a186f96ca90d8da8a15b</t>
  </si>
  <si>
    <t>5e6a7e744ecdc603867d7a54</t>
  </si>
  <si>
    <t>5dadad26b229bf00169cb552</t>
  </si>
  <si>
    <t>5def9b0387ca66000c862e36</t>
  </si>
  <si>
    <t>60042831f0b701235f13a2b7</t>
  </si>
  <si>
    <t>5f11a5888f681003ccf1d378</t>
  </si>
  <si>
    <t>5c6604b5d97f440001bdbd93</t>
  </si>
  <si>
    <t>6001718a9125cb02cdaf26a1</t>
  </si>
  <si>
    <t>5f4e38891c7d04b33027d354</t>
  </si>
  <si>
    <t>5d827bd96efc890015d84819</t>
  </si>
  <si>
    <t>5a88863f5292b80001231680</t>
  </si>
  <si>
    <t>5d7978a501a3bf00172a9053</t>
  </si>
  <si>
    <t>5f5573ac6ef59e93e519155b</t>
  </si>
  <si>
    <t>5ec267e5d4cb3e02f37e3ea0</t>
  </si>
  <si>
    <t>5ec448ebd0620a3257855a11</t>
  </si>
  <si>
    <t>5975b75a2356570001085d0c</t>
  </si>
  <si>
    <t>5ebeeee819e5db2afa954e4d</t>
  </si>
  <si>
    <t>5b1efc25bdf4e1000163af46</t>
  </si>
  <si>
    <t>5f0f7fe1d7ad1c000b42d091</t>
  </si>
  <si>
    <t>5eb9b011e926960deb4d6d91</t>
  </si>
  <si>
    <t>5ecbd93498740b393711d15e</t>
  </si>
  <si>
    <t>5fad6b48cbd64609194b2f2c</t>
  </si>
  <si>
    <t>5f73622c7826860647aec869</t>
  </si>
  <si>
    <t>5f7959d0b6791155e6932dd1</t>
  </si>
  <si>
    <t>6008adf18e9524532e2fa6ee</t>
  </si>
  <si>
    <t>600729dd8e95241acb3ce2a1</t>
  </si>
  <si>
    <t>5abc11e6e1099600016a3097</t>
  </si>
  <si>
    <t>5e9629228a7eb70aaf79c1aa</t>
  </si>
  <si>
    <t>5e6bc85f8808e617fa74464d</t>
  </si>
  <si>
    <t>5f2ece203d736d27675d9496</t>
  </si>
  <si>
    <t>5f6b8c1f5622370b0c94d597</t>
  </si>
  <si>
    <t>5799232b900cc80001d2f363</t>
  </si>
  <si>
    <t>5f347f7a0bfd1e3a18693ec3</t>
  </si>
  <si>
    <t>5eb3d22ffa15221c2e0117c5</t>
  </si>
  <si>
    <t>5dbb0562b1df1b110ead5bba</t>
  </si>
  <si>
    <t>5fbfffc4e214a60ab1b745fd</t>
  </si>
  <si>
    <t>5e7987df47422a5443426cd7</t>
  </si>
  <si>
    <t>5fea380c6d65c5a2c35295c7</t>
  </si>
  <si>
    <t>5f2075147b2ccb1408401905</t>
  </si>
  <si>
    <t>59e8c8af71734300015ca0a9</t>
  </si>
  <si>
    <t>5f37c53348a8bd2620f46eac</t>
  </si>
  <si>
    <t>5efcdd69bc3f200f658c170c</t>
  </si>
  <si>
    <t>5fc00a11268eb941e7d8b066</t>
  </si>
  <si>
    <t>5f4697ecad5ee602362af721</t>
  </si>
  <si>
    <t>5c3ccb06337ac90001a4a9a0</t>
  </si>
  <si>
    <t>5e9ffaf7e9ea4e000b76917c</t>
  </si>
  <si>
    <t>5ff710f366c8103139f19489</t>
  </si>
  <si>
    <t>5f64c59d131b5403982c7d89</t>
  </si>
  <si>
    <t>5f4c2666459811846b9b9763</t>
  </si>
  <si>
    <t>5f6cc4a84b851e0bb2028bb9</t>
  </si>
  <si>
    <t>5eaecb0824839e59ed3523eb</t>
  </si>
  <si>
    <t>5ec28db2622c500632dc95bc</t>
  </si>
  <si>
    <t>5ba89b1b4a16920001d4582b</t>
  </si>
  <si>
    <t>5f7dacf490ed75077772ac5b</t>
  </si>
  <si>
    <t>5d68c8aa40524c00189e8ac2</t>
  </si>
  <si>
    <t>5ee379c2c1832e050bac5c14</t>
  </si>
  <si>
    <t>5f78b0e3b43f410c88d3af45</t>
  </si>
  <si>
    <t>5e792b54ede26d0bc3d47d12</t>
  </si>
  <si>
    <t>5c5f29a78da44c00015c7d5c</t>
  </si>
  <si>
    <t>5df1117111d87901d</t>
  </si>
  <si>
    <t>5efbc3a84e1b6416ad27a3ec</t>
  </si>
  <si>
    <t>5f697fe189c1961744b684ae</t>
  </si>
  <si>
    <t>5ea990b19e16b70b2c85bd55</t>
  </si>
  <si>
    <t>5ffc4646cecb15016da849e5ffc4646cecb15016da849e5</t>
  </si>
  <si>
    <t>5e25eda9b0285782386943ed</t>
  </si>
  <si>
    <t>5ee653aeb8f95201239e4ae3</t>
  </si>
  <si>
    <t>5f1ffd84321e4e25c1de77de</t>
  </si>
  <si>
    <t>5ec120a9b585e03ee3b1ff4c</t>
  </si>
  <si>
    <t>5f0af37b45d0c43befc406ee</t>
  </si>
  <si>
    <t>5f9b28cdd59a8e3148572a38</t>
  </si>
  <si>
    <t>5c1575e62a407b0001ff2a4c</t>
  </si>
  <si>
    <t>5f25f878b35a042f630d207f</t>
  </si>
  <si>
    <t>57312a97070de6000842c77e</t>
  </si>
  <si>
    <t>qc_failed_phase_2</t>
  </si>
  <si>
    <t>5fdcb2b7c39215269cd94a10</t>
  </si>
  <si>
    <t>5f2ae06b3c4c0440bed77c86</t>
  </si>
  <si>
    <t>5e9631ad46d0e20b50650a6a</t>
  </si>
  <si>
    <t>5fc6b467ec2f6c01711a87c0</t>
  </si>
  <si>
    <t>5f556bd88eeab9153cd176de</t>
  </si>
  <si>
    <t>5f163655f1636568f0a801a5647483668f0a8</t>
  </si>
  <si>
    <t>5fb3eac8b39b0a0008124fd8</t>
  </si>
  <si>
    <t>5e7d790c0d34ae3fef75c74e</t>
  </si>
  <si>
    <t>5bcb88a8c885fd000145dfa5</t>
  </si>
  <si>
    <t>5fff562045ca0505b01ecf83</t>
  </si>
  <si>
    <t>5e426dfbc3e7db0fed70339b</t>
  </si>
  <si>
    <t>5f9a81bdf0617319407b124c</t>
  </si>
  <si>
    <t>5fafdefb35f42e2c00093fbe</t>
  </si>
  <si>
    <t>5ff8d29682b5cd18838085c9</t>
  </si>
  <si>
    <t>59be90270ac77f0001f059e6</t>
  </si>
  <si>
    <t>Row Labels</t>
  </si>
  <si>
    <t>Count of ptp</t>
  </si>
  <si>
    <t>0.00617187500000018-0.0561718750000002</t>
  </si>
  <si>
    <t>0.0561718750000002-0.106171875</t>
  </si>
  <si>
    <t>0.106171875-0.156171875</t>
  </si>
  <si>
    <t>0.156171875-0.206171875</t>
  </si>
  <si>
    <t>0.206171875-0.256171875</t>
  </si>
  <si>
    <t>0.306171875-0.356171875</t>
  </si>
  <si>
    <t>0.406171875-0.456171875</t>
  </si>
  <si>
    <t>10.306171875-10.356171875</t>
  </si>
  <si>
    <t>20.556171875-20.606171875</t>
  </si>
  <si>
    <t>Column Labels</t>
  </si>
  <si>
    <t>0.00222656250000019-0.0522265625000002</t>
  </si>
  <si>
    <t>0.0522265625000002-0.1022265625</t>
  </si>
  <si>
    <t>0.1022265625-0.1522265625</t>
  </si>
  <si>
    <t>0.1522265625-0.2022265625</t>
  </si>
  <si>
    <t>0.2022265625-0.2522265625</t>
  </si>
  <si>
    <t>0.2522265625-0.3022265625</t>
  </si>
  <si>
    <t>0.3022265625-0.3522265625</t>
  </si>
  <si>
    <t>0.3522265625-0.4022265625</t>
  </si>
  <si>
    <t>0.4022265625-0.4522265625</t>
  </si>
  <si>
    <t>10.3022265625-10.3522265625</t>
  </si>
  <si>
    <t>20.5522265625-20.6022265625</t>
  </si>
  <si>
    <t>5fd627832d643f4cb9190fa7</t>
  </si>
  <si>
    <t>5f1387ad7dc2bb38b8eecb04</t>
  </si>
  <si>
    <t>0.356171875-0.406171875</t>
  </si>
  <si>
    <t>Grand Total</t>
  </si>
  <si>
    <t>Average of phase_2_min_phase_1_ses_1_2_perf</t>
  </si>
  <si>
    <t>Concept</t>
  </si>
  <si>
    <t>Arrangement</t>
  </si>
  <si>
    <t>Congruent-Incongruent</t>
  </si>
  <si>
    <t>Congruency</t>
  </si>
  <si>
    <t>5f0d87c546eefe02a4733c5b</t>
  </si>
  <si>
    <t>5f11ac129e9bae048584e875</t>
  </si>
  <si>
    <t>60006a6a784be00d525ad974</t>
  </si>
  <si>
    <t>5cfd555a50597d0016e8f2e0</t>
  </si>
  <si>
    <t>5ff77a40326eb6444a1b925e</t>
  </si>
  <si>
    <t>5eea2d0870d5130538aa170a</t>
  </si>
  <si>
    <t>5f24348aaf4d9b0144933300</t>
  </si>
  <si>
    <t>5f7ebad5cf009c196fd54b2b</t>
  </si>
  <si>
    <t>5eaadc0a7adeb404eea9c3c0</t>
  </si>
  <si>
    <t>5dbd96bc80dbee2c71a8c9d6</t>
  </si>
  <si>
    <t>5fd900e68561203507511b7a</t>
  </si>
  <si>
    <t>5e011b217605fecf9fa3d26d</t>
  </si>
  <si>
    <t>5b01e69aa496b300013d5b9b</t>
  </si>
  <si>
    <t>5f8ef1efed20570b76a8de8c</t>
  </si>
  <si>
    <t>5fff11332f30d263176fa57f</t>
  </si>
  <si>
    <t>5f27ecc84fd32703e23366f5</t>
  </si>
  <si>
    <t>5ecac697f9abb5240d3468d4</t>
  </si>
  <si>
    <t>5ecedce7a487421459510f51</t>
  </si>
  <si>
    <t>562a00dac8ffc20012513fbe</t>
  </si>
  <si>
    <t>5e2e0e313a93113f94a58d9c</t>
  </si>
  <si>
    <t>5e2f5d67028f41527321f838</t>
  </si>
  <si>
    <t>5f3d51a2010cab0be4d6e002</t>
  </si>
  <si>
    <t>5f465afff2f28602c7ea8c10</t>
  </si>
  <si>
    <t>5e25f47427b78983dc68a86a</t>
  </si>
  <si>
    <t>5d83aa65c5cf93000198c68c</t>
  </si>
  <si>
    <t>5ffcd1eacfbe9e161495d884</t>
  </si>
  <si>
    <t>5f75d01a857e4e27a575f7ca</t>
  </si>
  <si>
    <t>5d59a9d909f4300001de0c3b</t>
  </si>
  <si>
    <t>5d540d437fd09d0017eda495</t>
  </si>
  <si>
    <t>5f788805d6756f41ee263dfa</t>
  </si>
  <si>
    <t>5ec390e91c38ea1e1a06c7bb</t>
  </si>
  <si>
    <t>Average of phase_1_ses_1_2_perf</t>
  </si>
  <si>
    <t>Average of phase_2_ses_1_2_perf</t>
  </si>
  <si>
    <t>Comment: for some reason for some of the conditions, there is a large difference for congr vs incongr, just for phase 1 scores</t>
  </si>
  <si>
    <t>Comment: overall, the arrangement effect does not seem to vary that much with concept order. Patterns seem similar, except for Incongruent &gt;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</si>
</sst>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Calibri"/>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0" fontId="0" fillId="0" borderId="0" xfId="0" applyNumberFormat="1" applyAlignment="1">
      <alignment horizontal="center" vertical="center"/>
    </xf>
    <xf numFmtId="49" fontId="0" fillId="0" borderId="1" xfId="0" applyNumberFormat="1" applyBorder="1"/>
    <xf numFmtId="0" fontId="0" fillId="0" borderId="0" xfId="0" applyAlignment="1">
      <alignment horizontal="left" indent="1"/>
    </xf>
    <xf numFmtId="0" fontId="0" fillId="0" borderId="0" xfId="0" pivotButton="1" applyAlignment="1">
      <alignment wrapText="1"/>
    </xf>
    <xf numFmtId="0" fontId="0" fillId="0" borderId="0" xfId="0" applyAlignment="1">
      <alignment wrapText="1"/>
    </xf>
    <xf numFmtId="0" fontId="0" fillId="0" borderId="0" xfId="0" applyAlignment="1">
      <alignment horizontal="left" wrapText="1"/>
    </xf>
    <xf numFmtId="0" fontId="0" fillId="0" borderId="0" xfId="0" applyAlignment="1">
      <alignment horizontal="center" vertical="center" wrapText="1"/>
    </xf>
    <xf numFmtId="0" fontId="0" fillId="0" borderId="0" xfId="0" applyAlignment="1">
      <alignment horizontal="center"/>
    </xf>
    <xf numFmtId="0" fontId="0" fillId="0" borderId="0" xfId="0" applyNumberFormat="1" applyAlignment="1">
      <alignment wrapText="1"/>
    </xf>
  </cellXfs>
  <cellStyles count="1">
    <cellStyle name="Normal" xfId="0" builtinId="0"/>
  </cellStyles>
  <dxfs count="60">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numFmt numFmtId="30" formatCode="@"/>
    </dxf>
    <dxf>
      <numFmt numFmtId="30" formatCode="@"/>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[results_table_qc_pass_ptp_analyzed.xlsx]basic_checks!PivotTable18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Phase</a:t>
            </a:r>
            <a:r>
              <a:rPr lang="en-US" baseline="0"/>
              <a:t> 1 scores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basic_checks!$B$1:$B$2</c:f>
              <c:strCache>
                <c:ptCount val="1"/>
                <c:pt idx="0">
                  <c:v>1</c:v>
                </c:pt>
              </c:strCache>
            </c:strRef>
          </c:tx>
          <c:spPr>
            <a:solidFill>
              <a:schemeClr val="accent6"/>
            </a:solidFill>
            <a:ln>
              <a:noFill/>
            </a:ln>
            <a:effectLst/>
          </c:spPr>
          <c:invertIfNegative val="0"/>
          <c:cat>
            <c:multiLvlStrRef>
              <c:f>basic_checks!$A$3:$A$12</c:f>
              <c:multiLvlStrCache>
                <c:ptCount val="8"/>
                <c:lvl>
                  <c:pt idx="0">
                    <c:v>1</c:v>
                  </c:pt>
                  <c:pt idx="1">
                    <c:v>14</c:v>
                  </c:pt>
                  <c:pt idx="2">
                    <c:v>3</c:v>
                  </c:pt>
                  <c:pt idx="3">
                    <c:v>15</c:v>
                  </c:pt>
                  <c:pt idx="4">
                    <c:v>1</c:v>
                  </c:pt>
                  <c:pt idx="5">
                    <c:v>14</c:v>
                  </c:pt>
                  <c:pt idx="6">
                    <c:v>3</c:v>
                  </c:pt>
                  <c:pt idx="7">
                    <c:v>15</c:v>
                  </c:pt>
                </c:lvl>
                <c:lvl>
                  <c:pt idx="0">
                    <c:v>beak_tail_space</c:v>
                  </c:pt>
                  <c:pt idx="4">
                    <c:v>neck_legs_space</c:v>
                  </c:pt>
                </c:lvl>
              </c:multiLvlStrCache>
            </c:multiLvlStrRef>
          </c:cat>
          <c:val>
            <c:numRef>
              <c:f>basic_checks!$B$3:$B$12</c:f>
              <c:numCache>
                <c:formatCode>General</c:formatCode>
                <c:ptCount val="8"/>
                <c:pt idx="0">
                  <c:v>0.80803571428571419</c:v>
                </c:pt>
                <c:pt idx="1">
                  <c:v>0.82955865272938445</c:v>
                </c:pt>
                <c:pt idx="2">
                  <c:v>0.7836236933797911</c:v>
                </c:pt>
                <c:pt idx="3">
                  <c:v>0.82317073170731714</c:v>
                </c:pt>
                <c:pt idx="4">
                  <c:v>0.83616434378629489</c:v>
                </c:pt>
                <c:pt idx="5">
                  <c:v>0.82266260162601634</c:v>
                </c:pt>
                <c:pt idx="6">
                  <c:v>0.82554587688734016</c:v>
                </c:pt>
                <c:pt idx="7">
                  <c:v>0.83414997096399546</c:v>
                </c:pt>
              </c:numCache>
            </c:numRef>
          </c:val>
          <c:extLst>
            <c:ext xmlns:c16="http://schemas.microsoft.com/office/drawing/2014/chart" uri="{C3380CC4-5D6E-409C-BE32-E72D297353CC}">
              <c16:uniqueId val="{00000000-85A6-45F8-9AC5-13900E33A5A3}"/>
            </c:ext>
          </c:extLst>
        </c:ser>
        <c:ser>
          <c:idx val="1"/>
          <c:order val="1"/>
          <c:tx>
            <c:strRef>
              <c:f>basic_checks!$C$1:$C$2</c:f>
              <c:strCache>
                <c:ptCount val="1"/>
                <c:pt idx="0">
                  <c:v>0</c:v>
                </c:pt>
              </c:strCache>
            </c:strRef>
          </c:tx>
          <c:spPr>
            <a:solidFill>
              <a:schemeClr val="accent5"/>
            </a:solidFill>
            <a:ln>
              <a:noFill/>
            </a:ln>
            <a:effectLst/>
          </c:spPr>
          <c:invertIfNegative val="0"/>
          <c:cat>
            <c:multiLvlStrRef>
              <c:f>basic_checks!$A$3:$A$12</c:f>
              <c:multiLvlStrCache>
                <c:ptCount val="8"/>
                <c:lvl>
                  <c:pt idx="0">
                    <c:v>1</c:v>
                  </c:pt>
                  <c:pt idx="1">
                    <c:v>14</c:v>
                  </c:pt>
                  <c:pt idx="2">
                    <c:v>3</c:v>
                  </c:pt>
                  <c:pt idx="3">
                    <c:v>15</c:v>
                  </c:pt>
                  <c:pt idx="4">
                    <c:v>1</c:v>
                  </c:pt>
                  <c:pt idx="5">
                    <c:v>14</c:v>
                  </c:pt>
                  <c:pt idx="6">
                    <c:v>3</c:v>
                  </c:pt>
                  <c:pt idx="7">
                    <c:v>15</c:v>
                  </c:pt>
                </c:lvl>
                <c:lvl>
                  <c:pt idx="0">
                    <c:v>beak_tail_space</c:v>
                  </c:pt>
                  <c:pt idx="4">
                    <c:v>neck_legs_space</c:v>
                  </c:pt>
                </c:lvl>
              </c:multiLvlStrCache>
            </c:multiLvlStrRef>
          </c:cat>
          <c:val>
            <c:numRef>
              <c:f>basic_checks!$C$3:$C$12</c:f>
              <c:numCache>
                <c:formatCode>General</c:formatCode>
                <c:ptCount val="8"/>
                <c:pt idx="0">
                  <c:v>0.85023874048264292</c:v>
                </c:pt>
                <c:pt idx="1">
                  <c:v>0.82709059233449467</c:v>
                </c:pt>
                <c:pt idx="2">
                  <c:v>0.8131295787545787</c:v>
                </c:pt>
                <c:pt idx="3">
                  <c:v>0.79920634920634925</c:v>
                </c:pt>
                <c:pt idx="4">
                  <c:v>0.8450058072009291</c:v>
                </c:pt>
                <c:pt idx="5">
                  <c:v>0.83843076526003346</c:v>
                </c:pt>
                <c:pt idx="6">
                  <c:v>0.80709204413472713</c:v>
                </c:pt>
                <c:pt idx="7">
                  <c:v>0.80258420441347267</c:v>
                </c:pt>
              </c:numCache>
            </c:numRef>
          </c:val>
          <c:extLst>
            <c:ext xmlns:c16="http://schemas.microsoft.com/office/drawing/2014/chart" uri="{C3380CC4-5D6E-409C-BE32-E72D297353CC}">
              <c16:uniqueId val="{00000001-85A6-45F8-9AC5-13900E33A5A3}"/>
            </c:ext>
          </c:extLst>
        </c:ser>
        <c:dLbls>
          <c:showLegendKey val="0"/>
          <c:showVal val="0"/>
          <c:showCatName val="0"/>
          <c:showSerName val="0"/>
          <c:showPercent val="0"/>
          <c:showBubbleSize val="0"/>
        </c:dLbls>
        <c:gapWidth val="219"/>
        <c:overlap val="-27"/>
        <c:axId val="916898368"/>
        <c:axId val="916896704"/>
      </c:barChart>
      <c:catAx>
        <c:axId val="91689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896704"/>
        <c:crosses val="autoZero"/>
        <c:auto val="1"/>
        <c:lblAlgn val="ctr"/>
        <c:lblOffset val="100"/>
        <c:noMultiLvlLbl val="0"/>
      </c:catAx>
      <c:valAx>
        <c:axId val="9168967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89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[results_table_qc_pass_ptp_analyzed.xlsx]basic_checks!PivotTable3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Phase</a:t>
            </a:r>
            <a:r>
              <a:rPr lang="en-US" baseline="0"/>
              <a:t> 1 scores for concepts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basic_checks!$B$18</c:f>
              <c:strCache>
                <c:ptCount val="1"/>
                <c:pt idx="0">
                  <c:v>Total</c:v>
                </c:pt>
              </c:strCache>
            </c:strRef>
          </c:tx>
          <c:spPr>
            <a:solidFill>
              <a:schemeClr val="accent3"/>
            </a:solidFill>
            <a:ln>
              <a:noFill/>
            </a:ln>
            <a:effectLst/>
          </c:spPr>
          <c:invertIfNegative val="0"/>
          <c:cat>
            <c:strRef>
              <c:f>basic_checks!$A$19:$A$21</c:f>
              <c:strCache>
                <c:ptCount val="2"/>
                <c:pt idx="0">
                  <c:v>neck_legs_space</c:v>
                </c:pt>
                <c:pt idx="1">
                  <c:v>beak_tail_space</c:v>
                </c:pt>
              </c:strCache>
            </c:strRef>
          </c:cat>
          <c:val>
            <c:numRef>
              <c:f>basic_checks!$B$19:$B$21</c:f>
              <c:numCache>
                <c:formatCode>General</c:formatCode>
                <c:ptCount val="2"/>
                <c:pt idx="0">
                  <c:v>0.82356126596980306</c:v>
                </c:pt>
                <c:pt idx="1">
                  <c:v>0.81360930468761006</c:v>
                </c:pt>
              </c:numCache>
            </c:numRef>
          </c:val>
          <c:extLst>
            <c:ext xmlns:c16="http://schemas.microsoft.com/office/drawing/2014/chart" uri="{C3380CC4-5D6E-409C-BE32-E72D297353CC}">
              <c16:uniqueId val="{00000000-6738-4350-B200-682A076830CE}"/>
            </c:ext>
          </c:extLst>
        </c:ser>
        <c:dLbls>
          <c:showLegendKey val="0"/>
          <c:showVal val="0"/>
          <c:showCatName val="0"/>
          <c:showSerName val="0"/>
          <c:showPercent val="0"/>
          <c:showBubbleSize val="0"/>
        </c:dLbls>
        <c:gapWidth val="219"/>
        <c:overlap val="-27"/>
        <c:axId val="951952288"/>
        <c:axId val="951954784"/>
      </c:barChart>
      <c:catAx>
        <c:axId val="95195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954784"/>
        <c:crosses val="autoZero"/>
        <c:auto val="1"/>
        <c:lblAlgn val="ctr"/>
        <c:lblOffset val="100"/>
        <c:noMultiLvlLbl val="0"/>
      </c:catAx>
      <c:valAx>
        <c:axId val="95195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95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[results_table_qc_pass_ptp_analyzed.xlsx]basic_checks!PivotTable4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Phase</a:t>
            </a:r>
            <a:r>
              <a:rPr lang="en-US" baseline="0"/>
              <a:t> 1 scores for arrangements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basic_checks!$B$32</c:f>
              <c:strCache>
                <c:ptCount val="1"/>
                <c:pt idx="0">
                  <c:v>Total</c:v>
                </c:pt>
              </c:strCache>
            </c:strRef>
          </c:tx>
          <c:spPr>
            <a:solidFill>
              <a:schemeClr val="accent1"/>
            </a:solidFill>
            <a:ln>
              <a:noFill/>
            </a:ln>
            <a:effectLst/>
          </c:spPr>
          <c:invertIfNegative val="0"/>
          <c:cat>
            <c:strRef>
              <c:f>basic_checks!$A$33:$A$37</c:f>
              <c:strCache>
                <c:ptCount val="4"/>
                <c:pt idx="0">
                  <c:v>1</c:v>
                </c:pt>
                <c:pt idx="1">
                  <c:v>14</c:v>
                </c:pt>
                <c:pt idx="2">
                  <c:v>3</c:v>
                </c:pt>
                <c:pt idx="3">
                  <c:v>15</c:v>
                </c:pt>
              </c:strCache>
            </c:strRef>
          </c:cat>
          <c:val>
            <c:numRef>
              <c:f>basic_checks!$B$33:$B$37</c:f>
              <c:numCache>
                <c:formatCode>General</c:formatCode>
                <c:ptCount val="4"/>
                <c:pt idx="0">
                  <c:v>0.83588020574083288</c:v>
                </c:pt>
                <c:pt idx="1">
                  <c:v>0.82970823214725653</c:v>
                </c:pt>
                <c:pt idx="2">
                  <c:v>0.80743692774573939</c:v>
                </c:pt>
                <c:pt idx="3">
                  <c:v>0.81464218708121194</c:v>
                </c:pt>
              </c:numCache>
            </c:numRef>
          </c:val>
          <c:extLst>
            <c:ext xmlns:c16="http://schemas.microsoft.com/office/drawing/2014/chart" uri="{C3380CC4-5D6E-409C-BE32-E72D297353CC}">
              <c16:uniqueId val="{00000000-F88A-4842-9F95-5D2AD3EFFBC0}"/>
            </c:ext>
          </c:extLst>
        </c:ser>
        <c:dLbls>
          <c:showLegendKey val="0"/>
          <c:showVal val="0"/>
          <c:showCatName val="0"/>
          <c:showSerName val="0"/>
          <c:showPercent val="0"/>
          <c:showBubbleSize val="0"/>
        </c:dLbls>
        <c:gapWidth val="219"/>
        <c:overlap val="-27"/>
        <c:axId val="916666032"/>
        <c:axId val="916671024"/>
      </c:barChart>
      <c:catAx>
        <c:axId val="91666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671024"/>
        <c:crosses val="autoZero"/>
        <c:auto val="1"/>
        <c:lblAlgn val="ctr"/>
        <c:lblOffset val="100"/>
        <c:noMultiLvlLbl val="0"/>
      </c:catAx>
      <c:valAx>
        <c:axId val="91667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66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[results_table_qc_pass_ptp_analyzed.xlsx]basic_checks!PivotTable1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 participants per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basic_checks!$B$51:$B$52</c:f>
              <c:strCache>
                <c:ptCount val="1"/>
                <c:pt idx="0">
                  <c:v>0</c:v>
                </c:pt>
              </c:strCache>
            </c:strRef>
          </c:tx>
          <c:spPr>
            <a:solidFill>
              <a:schemeClr val="dk1">
                <a:tint val="88500"/>
              </a:schemeClr>
            </a:solidFill>
            <a:ln>
              <a:noFill/>
            </a:ln>
            <a:effectLst/>
          </c:spPr>
          <c:invertIfNegative val="0"/>
          <c:cat>
            <c:multiLvlStrRef>
              <c:f>basic_checks!$A$53:$A$63</c:f>
              <c:multiLvlStrCache>
                <c:ptCount val="8"/>
                <c:lvl>
                  <c:pt idx="0">
                    <c:v>1</c:v>
                  </c:pt>
                  <c:pt idx="1">
                    <c:v>14</c:v>
                  </c:pt>
                  <c:pt idx="2">
                    <c:v>3</c:v>
                  </c:pt>
                  <c:pt idx="3">
                    <c:v>15</c:v>
                  </c:pt>
                  <c:pt idx="4">
                    <c:v>1</c:v>
                  </c:pt>
                  <c:pt idx="5">
                    <c:v>14</c:v>
                  </c:pt>
                  <c:pt idx="6">
                    <c:v>3</c:v>
                  </c:pt>
                  <c:pt idx="7">
                    <c:v>15</c:v>
                  </c:pt>
                </c:lvl>
                <c:lvl>
                  <c:pt idx="0">
                    <c:v>beak_tail_space</c:v>
                  </c:pt>
                  <c:pt idx="4">
                    <c:v>neck_legs_space</c:v>
                  </c:pt>
                </c:lvl>
              </c:multiLvlStrCache>
            </c:multiLvlStrRef>
          </c:cat>
          <c:val>
            <c:numRef>
              <c:f>basic_checks!$B$53:$B$63</c:f>
              <c:numCache>
                <c:formatCode>General</c:formatCode>
                <c:ptCount val="8"/>
                <c:pt idx="0">
                  <c:v>9</c:v>
                </c:pt>
                <c:pt idx="1">
                  <c:v>8</c:v>
                </c:pt>
                <c:pt idx="2">
                  <c:v>16</c:v>
                </c:pt>
                <c:pt idx="3">
                  <c:v>15</c:v>
                </c:pt>
                <c:pt idx="4">
                  <c:v>10</c:v>
                </c:pt>
                <c:pt idx="5">
                  <c:v>9</c:v>
                </c:pt>
                <c:pt idx="6">
                  <c:v>16</c:v>
                </c:pt>
                <c:pt idx="7">
                  <c:v>18</c:v>
                </c:pt>
              </c:numCache>
            </c:numRef>
          </c:val>
          <c:extLst>
            <c:ext xmlns:c16="http://schemas.microsoft.com/office/drawing/2014/chart" uri="{C3380CC4-5D6E-409C-BE32-E72D297353CC}">
              <c16:uniqueId val="{00000000-56F0-403B-928E-39DF38D2D511}"/>
            </c:ext>
          </c:extLst>
        </c:ser>
        <c:ser>
          <c:idx val="1"/>
          <c:order val="1"/>
          <c:tx>
            <c:strRef>
              <c:f>basic_checks!$C$51:$C$52</c:f>
              <c:strCache>
                <c:ptCount val="1"/>
                <c:pt idx="0">
                  <c:v>1</c:v>
                </c:pt>
              </c:strCache>
            </c:strRef>
          </c:tx>
          <c:spPr>
            <a:solidFill>
              <a:schemeClr val="dk1">
                <a:tint val="55000"/>
              </a:schemeClr>
            </a:solidFill>
            <a:ln>
              <a:noFill/>
            </a:ln>
            <a:effectLst/>
          </c:spPr>
          <c:invertIfNegative val="0"/>
          <c:cat>
            <c:multiLvlStrRef>
              <c:f>basic_checks!$A$53:$A$63</c:f>
              <c:multiLvlStrCache>
                <c:ptCount val="8"/>
                <c:lvl>
                  <c:pt idx="0">
                    <c:v>1</c:v>
                  </c:pt>
                  <c:pt idx="1">
                    <c:v>14</c:v>
                  </c:pt>
                  <c:pt idx="2">
                    <c:v>3</c:v>
                  </c:pt>
                  <c:pt idx="3">
                    <c:v>15</c:v>
                  </c:pt>
                  <c:pt idx="4">
                    <c:v>1</c:v>
                  </c:pt>
                  <c:pt idx="5">
                    <c:v>14</c:v>
                  </c:pt>
                  <c:pt idx="6">
                    <c:v>3</c:v>
                  </c:pt>
                  <c:pt idx="7">
                    <c:v>15</c:v>
                  </c:pt>
                </c:lvl>
                <c:lvl>
                  <c:pt idx="0">
                    <c:v>beak_tail_space</c:v>
                  </c:pt>
                  <c:pt idx="4">
                    <c:v>neck_legs_space</c:v>
                  </c:pt>
                </c:lvl>
              </c:multiLvlStrCache>
            </c:multiLvlStrRef>
          </c:cat>
          <c:val>
            <c:numRef>
              <c:f>basic_checks!$C$53:$C$63</c:f>
              <c:numCache>
                <c:formatCode>General</c:formatCode>
                <c:ptCount val="8"/>
                <c:pt idx="0">
                  <c:v>8</c:v>
                </c:pt>
                <c:pt idx="1">
                  <c:v>8</c:v>
                </c:pt>
                <c:pt idx="2">
                  <c:v>15</c:v>
                </c:pt>
                <c:pt idx="3">
                  <c:v>16</c:v>
                </c:pt>
                <c:pt idx="4">
                  <c:v>8</c:v>
                </c:pt>
                <c:pt idx="5">
                  <c:v>8</c:v>
                </c:pt>
                <c:pt idx="6">
                  <c:v>15</c:v>
                </c:pt>
                <c:pt idx="7">
                  <c:v>16</c:v>
                </c:pt>
              </c:numCache>
            </c:numRef>
          </c:val>
          <c:extLst>
            <c:ext xmlns:c16="http://schemas.microsoft.com/office/drawing/2014/chart" uri="{C3380CC4-5D6E-409C-BE32-E72D297353CC}">
              <c16:uniqueId val="{00000001-56F0-403B-928E-39DF38D2D511}"/>
            </c:ext>
          </c:extLst>
        </c:ser>
        <c:dLbls>
          <c:showLegendKey val="0"/>
          <c:showVal val="0"/>
          <c:showCatName val="0"/>
          <c:showSerName val="0"/>
          <c:showPercent val="0"/>
          <c:showBubbleSize val="0"/>
        </c:dLbls>
        <c:gapWidth val="219"/>
        <c:overlap val="-27"/>
        <c:axId val="1010554207"/>
        <c:axId val="1010578335"/>
      </c:barChart>
      <c:catAx>
        <c:axId val="101055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Arrangements</a:t>
                </a:r>
              </a:p>
            </c:rich>
          </c:tx>
          <c:layout>
            <c:manualLayout>
              <c:xMode val="edge"/>
              <c:yMode val="edge"/>
              <c:x val="0.4061896553503329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578335"/>
        <c:crosses val="autoZero"/>
        <c:auto val="1"/>
        <c:lblAlgn val="ctr"/>
        <c:lblOffset val="100"/>
        <c:noMultiLvlLbl val="0"/>
      </c:catAx>
      <c:valAx>
        <c:axId val="101057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55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[results_table_qc_pass_ptp_analyzed.xlsx]concept_arrangement_congruency!PivotTable5</c:name>
    <c:fmtId val="0"/>
  </c:pivotSource>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US"/>
              <a:t>P2-P1 ses1&amp;2 scores</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concept_arrangement_congruency!$C$3:$C$4</c:f>
              <c:strCache>
                <c:ptCount val="1"/>
                <c:pt idx="0">
                  <c:v>0</c:v>
                </c:pt>
              </c:strCache>
            </c:strRef>
          </c:tx>
          <c:spPr>
            <a:solidFill>
              <a:schemeClr val="accent6"/>
            </a:solidFill>
            <a:ln>
              <a:noFill/>
            </a:ln>
            <a:effectLst/>
          </c:spPr>
          <c:invertIfNegative val="0"/>
          <c:cat>
            <c:multiLvlStrRef>
              <c:f>concept_arrangement_congruency!$A$5:$B$12</c:f>
              <c:multiLvlStrCache>
                <c:ptCount val="8"/>
                <c:lvl>
                  <c:pt idx="0">
                    <c:v>1</c:v>
                  </c:pt>
                  <c:pt idx="1">
                    <c:v>14</c:v>
                  </c:pt>
                  <c:pt idx="2">
                    <c:v>3</c:v>
                  </c:pt>
                  <c:pt idx="3">
                    <c:v>15</c:v>
                  </c:pt>
                  <c:pt idx="4">
                    <c:v>1</c:v>
                  </c:pt>
                  <c:pt idx="5">
                    <c:v>14</c:v>
                  </c:pt>
                  <c:pt idx="6">
                    <c:v>3</c:v>
                  </c:pt>
                  <c:pt idx="7">
                    <c:v>15</c:v>
                  </c:pt>
                </c:lvl>
                <c:lvl>
                  <c:pt idx="0">
                    <c:v>beak_tail_space</c:v>
                  </c:pt>
                  <c:pt idx="4">
                    <c:v>neck_legs_space</c:v>
                  </c:pt>
                </c:lvl>
              </c:multiLvlStrCache>
            </c:multiLvlStrRef>
          </c:cat>
          <c:val>
            <c:numRef>
              <c:f>concept_arrangement_congruency!$C$5:$C$12</c:f>
              <c:numCache>
                <c:formatCode>General</c:formatCode>
                <c:ptCount val="8"/>
                <c:pt idx="0">
                  <c:v>-2.2519034714156665E-2</c:v>
                </c:pt>
                <c:pt idx="1">
                  <c:v>7.886904761904763E-2</c:v>
                </c:pt>
                <c:pt idx="2">
                  <c:v>5.4429945054945049E-2</c:v>
                </c:pt>
                <c:pt idx="3">
                  <c:v>2.4254742547425479E-2</c:v>
                </c:pt>
                <c:pt idx="4">
                  <c:v>-6.6579558652729381E-2</c:v>
                </c:pt>
                <c:pt idx="5">
                  <c:v>2.7680991095625274E-2</c:v>
                </c:pt>
                <c:pt idx="6">
                  <c:v>2.2212543554006967E-2</c:v>
                </c:pt>
                <c:pt idx="7">
                  <c:v>-5.189621241450508E-2</c:v>
                </c:pt>
              </c:numCache>
            </c:numRef>
          </c:val>
          <c:extLst>
            <c:ext xmlns:c16="http://schemas.microsoft.com/office/drawing/2014/chart" uri="{C3380CC4-5D6E-409C-BE32-E72D297353CC}">
              <c16:uniqueId val="{00000000-3E9A-420C-9B88-D0C6115C4D11}"/>
            </c:ext>
          </c:extLst>
        </c:ser>
        <c:ser>
          <c:idx val="1"/>
          <c:order val="1"/>
          <c:tx>
            <c:strRef>
              <c:f>concept_arrangement_congruency!$D$3:$D$4</c:f>
              <c:strCache>
                <c:ptCount val="1"/>
                <c:pt idx="0">
                  <c:v>1</c:v>
                </c:pt>
              </c:strCache>
            </c:strRef>
          </c:tx>
          <c:spPr>
            <a:solidFill>
              <a:schemeClr val="accent5"/>
            </a:solidFill>
            <a:ln>
              <a:noFill/>
            </a:ln>
            <a:effectLst/>
          </c:spPr>
          <c:invertIfNegative val="0"/>
          <c:cat>
            <c:multiLvlStrRef>
              <c:f>concept_arrangement_congruency!$A$5:$B$12</c:f>
              <c:multiLvlStrCache>
                <c:ptCount val="8"/>
                <c:lvl>
                  <c:pt idx="0">
                    <c:v>1</c:v>
                  </c:pt>
                  <c:pt idx="1">
                    <c:v>14</c:v>
                  </c:pt>
                  <c:pt idx="2">
                    <c:v>3</c:v>
                  </c:pt>
                  <c:pt idx="3">
                    <c:v>15</c:v>
                  </c:pt>
                  <c:pt idx="4">
                    <c:v>1</c:v>
                  </c:pt>
                  <c:pt idx="5">
                    <c:v>14</c:v>
                  </c:pt>
                  <c:pt idx="6">
                    <c:v>3</c:v>
                  </c:pt>
                  <c:pt idx="7">
                    <c:v>15</c:v>
                  </c:pt>
                </c:lvl>
                <c:lvl>
                  <c:pt idx="0">
                    <c:v>beak_tail_space</c:v>
                  </c:pt>
                  <c:pt idx="4">
                    <c:v>neck_legs_space</c:v>
                  </c:pt>
                </c:lvl>
              </c:multiLvlStrCache>
            </c:multiLvlStrRef>
          </c:cat>
          <c:val>
            <c:numRef>
              <c:f>concept_arrangement_congruency!$D$5:$D$12</c:f>
              <c:numCache>
                <c:formatCode>General</c:formatCode>
                <c:ptCount val="8"/>
                <c:pt idx="0">
                  <c:v>0.10267857142857147</c:v>
                </c:pt>
                <c:pt idx="1">
                  <c:v>6.776277584204414E-2</c:v>
                </c:pt>
                <c:pt idx="2">
                  <c:v>5.4955478126209809E-2</c:v>
                </c:pt>
                <c:pt idx="3">
                  <c:v>7.262630662020908E-2</c:v>
                </c:pt>
                <c:pt idx="4">
                  <c:v>5.6692799070847844E-2</c:v>
                </c:pt>
                <c:pt idx="5">
                  <c:v>6.5548780487804881E-2</c:v>
                </c:pt>
                <c:pt idx="6">
                  <c:v>2.1085946573751468E-2</c:v>
                </c:pt>
                <c:pt idx="7">
                  <c:v>1.9925958188153299E-2</c:v>
                </c:pt>
              </c:numCache>
            </c:numRef>
          </c:val>
          <c:extLst>
            <c:ext xmlns:c16="http://schemas.microsoft.com/office/drawing/2014/chart" uri="{C3380CC4-5D6E-409C-BE32-E72D297353CC}">
              <c16:uniqueId val="{00000001-3E9A-420C-9B88-D0C6115C4D11}"/>
            </c:ext>
          </c:extLst>
        </c:ser>
        <c:dLbls>
          <c:showLegendKey val="0"/>
          <c:showVal val="0"/>
          <c:showCatName val="0"/>
          <c:showSerName val="0"/>
          <c:showPercent val="0"/>
          <c:showBubbleSize val="0"/>
        </c:dLbls>
        <c:gapWidth val="219"/>
        <c:overlap val="-27"/>
        <c:axId val="1646879679"/>
        <c:axId val="1646886751"/>
      </c:barChart>
      <c:catAx>
        <c:axId val="1646879679"/>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concept -&gt; arrangement -&gt; congruency</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46886751"/>
        <c:crosses val="autoZero"/>
        <c:auto val="1"/>
        <c:lblAlgn val="ctr"/>
        <c:lblOffset val="100"/>
        <c:noMultiLvlLbl val="0"/>
      </c:catAx>
      <c:valAx>
        <c:axId val="1646886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P2-P1 ses1&amp;2</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4687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concept_arrangement_congruency!$H$4</c:f>
              <c:strCache>
                <c:ptCount val="1"/>
                <c:pt idx="0">
                  <c:v>Congruent-Incongruent</c:v>
                </c:pt>
              </c:strCache>
            </c:strRef>
          </c:tx>
          <c:spPr>
            <a:solidFill>
              <a:schemeClr val="accent1"/>
            </a:solidFill>
            <a:ln>
              <a:noFill/>
            </a:ln>
            <a:effectLst/>
          </c:spPr>
          <c:invertIfNegative val="0"/>
          <c:cat>
            <c:multiLvlStrRef>
              <c:f>concept_arrangement_congruency!$F$5:$G$12</c:f>
              <c:multiLvlStrCache>
                <c:ptCount val="8"/>
                <c:lvl>
                  <c:pt idx="0">
                    <c:v>1</c:v>
                  </c:pt>
                  <c:pt idx="1">
                    <c:v>14</c:v>
                  </c:pt>
                  <c:pt idx="2">
                    <c:v>3</c:v>
                  </c:pt>
                  <c:pt idx="3">
                    <c:v>15</c:v>
                  </c:pt>
                  <c:pt idx="4">
                    <c:v>1</c:v>
                  </c:pt>
                  <c:pt idx="5">
                    <c:v>14</c:v>
                  </c:pt>
                  <c:pt idx="6">
                    <c:v>3</c:v>
                  </c:pt>
                  <c:pt idx="7">
                    <c:v>15</c:v>
                  </c:pt>
                </c:lvl>
                <c:lvl>
                  <c:pt idx="0">
                    <c:v>beak_tail_space</c:v>
                  </c:pt>
                  <c:pt idx="1">
                    <c:v>beak_tail_space</c:v>
                  </c:pt>
                  <c:pt idx="2">
                    <c:v>beak_tail_space</c:v>
                  </c:pt>
                  <c:pt idx="3">
                    <c:v>beak_tail_space</c:v>
                  </c:pt>
                  <c:pt idx="4">
                    <c:v>neck_legs_space</c:v>
                  </c:pt>
                  <c:pt idx="5">
                    <c:v>neck_legs_space</c:v>
                  </c:pt>
                  <c:pt idx="6">
                    <c:v>neck_legs_space</c:v>
                  </c:pt>
                  <c:pt idx="7">
                    <c:v>neck_legs_space</c:v>
                  </c:pt>
                </c:lvl>
              </c:multiLvlStrCache>
            </c:multiLvlStrRef>
          </c:cat>
          <c:val>
            <c:numRef>
              <c:f>concept_arrangement_congruency!$H$5:$H$12</c:f>
              <c:numCache>
                <c:formatCode>General</c:formatCode>
                <c:ptCount val="8"/>
                <c:pt idx="0">
                  <c:v>0.12519760614272812</c:v>
                </c:pt>
                <c:pt idx="1">
                  <c:v>-1.110627177700349E-2</c:v>
                </c:pt>
                <c:pt idx="2">
                  <c:v>5.2553307126475962E-4</c:v>
                </c:pt>
                <c:pt idx="3">
                  <c:v>4.8371564072783604E-2</c:v>
                </c:pt>
                <c:pt idx="4">
                  <c:v>0.12327235772357722</c:v>
                </c:pt>
                <c:pt idx="5">
                  <c:v>3.7867789392179607E-2</c:v>
                </c:pt>
                <c:pt idx="6">
                  <c:v>-1.1265969802554988E-3</c:v>
                </c:pt>
                <c:pt idx="7">
                  <c:v>7.1822170602658386E-2</c:v>
                </c:pt>
              </c:numCache>
            </c:numRef>
          </c:val>
          <c:extLst>
            <c:ext xmlns:c16="http://schemas.microsoft.com/office/drawing/2014/chart" uri="{C3380CC4-5D6E-409C-BE32-E72D297353CC}">
              <c16:uniqueId val="{00000000-43CF-40EA-87BE-FB7DCE7058DA}"/>
            </c:ext>
          </c:extLst>
        </c:ser>
        <c:dLbls>
          <c:showLegendKey val="0"/>
          <c:showVal val="0"/>
          <c:showCatName val="0"/>
          <c:showSerName val="0"/>
          <c:showPercent val="0"/>
          <c:showBubbleSize val="0"/>
        </c:dLbls>
        <c:gapWidth val="219"/>
        <c:overlap val="-27"/>
        <c:axId val="1694147551"/>
        <c:axId val="1694143391"/>
      </c:barChart>
      <c:catAx>
        <c:axId val="169414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94143391"/>
        <c:crosses val="autoZero"/>
        <c:auto val="1"/>
        <c:lblAlgn val="ctr"/>
        <c:lblOffset val="100"/>
        <c:noMultiLvlLbl val="0"/>
      </c:catAx>
      <c:valAx>
        <c:axId val="169414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94147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[results_table_qc_pass_ptp_analyzed.xlsx]concept_arrangement_congruency!PivotTable19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Does Concept matter for the pattern of P1/P2?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concept_arrangement_congruency!$B$51</c:f>
              <c:strCache>
                <c:ptCount val="1"/>
                <c:pt idx="0">
                  <c:v>Average of phase_1_ses_1_2_perf</c:v>
                </c:pt>
              </c:strCache>
            </c:strRef>
          </c:tx>
          <c:spPr>
            <a:solidFill>
              <a:schemeClr val="accent1"/>
            </a:solidFill>
            <a:ln>
              <a:noFill/>
            </a:ln>
            <a:effectLst/>
          </c:spPr>
          <c:invertIfNegative val="0"/>
          <c:cat>
            <c:multiLvlStrRef>
              <c:f>concept_arrangement_congruency!$A$52:$A$77</c:f>
              <c:multiLvlStrCache>
                <c:ptCount val="16"/>
                <c:lvl>
                  <c:pt idx="0">
                    <c:v>beak_tail_space</c:v>
                  </c:pt>
                  <c:pt idx="1">
                    <c:v>neck_legs_space</c:v>
                  </c:pt>
                  <c:pt idx="2">
                    <c:v>beak_tail_space</c:v>
                  </c:pt>
                  <c:pt idx="3">
                    <c:v>neck_legs_space</c:v>
                  </c:pt>
                  <c:pt idx="4">
                    <c:v>beak_tail_space</c:v>
                  </c:pt>
                  <c:pt idx="5">
                    <c:v>neck_legs_space</c:v>
                  </c:pt>
                  <c:pt idx="6">
                    <c:v>beak_tail_space</c:v>
                  </c:pt>
                  <c:pt idx="7">
                    <c:v>neck_legs_space</c:v>
                  </c:pt>
                  <c:pt idx="8">
                    <c:v>beak_tail_space</c:v>
                  </c:pt>
                  <c:pt idx="9">
                    <c:v>neck_legs_space</c:v>
                  </c:pt>
                  <c:pt idx="10">
                    <c:v>beak_tail_space</c:v>
                  </c:pt>
                  <c:pt idx="11">
                    <c:v>neck_legs_space</c:v>
                  </c:pt>
                  <c:pt idx="12">
                    <c:v>beak_tail_space</c:v>
                  </c:pt>
                  <c:pt idx="13">
                    <c:v>neck_legs_space</c:v>
                  </c:pt>
                  <c:pt idx="14">
                    <c:v>beak_tail_space</c:v>
                  </c:pt>
                  <c:pt idx="15">
                    <c:v>neck_legs_space</c:v>
                  </c:pt>
                </c:lvl>
                <c:lvl>
                  <c:pt idx="0">
                    <c:v>1</c:v>
                  </c:pt>
                  <c:pt idx="2">
                    <c:v>14</c:v>
                  </c:pt>
                  <c:pt idx="4">
                    <c:v>3</c:v>
                  </c:pt>
                  <c:pt idx="6">
                    <c:v>15</c:v>
                  </c:pt>
                  <c:pt idx="8">
                    <c:v>1</c:v>
                  </c:pt>
                  <c:pt idx="10">
                    <c:v>14</c:v>
                  </c:pt>
                  <c:pt idx="12">
                    <c:v>3</c:v>
                  </c:pt>
                  <c:pt idx="14">
                    <c:v>15</c:v>
                  </c:pt>
                </c:lvl>
                <c:lvl>
                  <c:pt idx="0">
                    <c:v>1</c:v>
                  </c:pt>
                  <c:pt idx="8">
                    <c:v>0</c:v>
                  </c:pt>
                </c:lvl>
              </c:multiLvlStrCache>
            </c:multiLvlStrRef>
          </c:cat>
          <c:val>
            <c:numRef>
              <c:f>concept_arrangement_congruency!$B$52:$B$77</c:f>
              <c:numCache>
                <c:formatCode>General</c:formatCode>
                <c:ptCount val="16"/>
                <c:pt idx="0">
                  <c:v>0.80803571428571419</c:v>
                </c:pt>
                <c:pt idx="1">
                  <c:v>0.83616434378629489</c:v>
                </c:pt>
                <c:pt idx="2">
                  <c:v>0.82955865272938445</c:v>
                </c:pt>
                <c:pt idx="3">
                  <c:v>0.82266260162601634</c:v>
                </c:pt>
                <c:pt idx="4">
                  <c:v>0.7836236933797911</c:v>
                </c:pt>
                <c:pt idx="5">
                  <c:v>0.82554587688734016</c:v>
                </c:pt>
                <c:pt idx="6">
                  <c:v>0.82317073170731714</c:v>
                </c:pt>
                <c:pt idx="7">
                  <c:v>0.83414997096399546</c:v>
                </c:pt>
                <c:pt idx="8">
                  <c:v>0.85023874048264292</c:v>
                </c:pt>
                <c:pt idx="9">
                  <c:v>0.8450058072009291</c:v>
                </c:pt>
                <c:pt idx="10">
                  <c:v>0.82709059233449467</c:v>
                </c:pt>
                <c:pt idx="11">
                  <c:v>0.83843076526003346</c:v>
                </c:pt>
                <c:pt idx="12">
                  <c:v>0.8131295787545787</c:v>
                </c:pt>
                <c:pt idx="13">
                  <c:v>0.80709204413472713</c:v>
                </c:pt>
                <c:pt idx="14">
                  <c:v>0.79920634920634925</c:v>
                </c:pt>
                <c:pt idx="15">
                  <c:v>0.80258420441347267</c:v>
                </c:pt>
              </c:numCache>
            </c:numRef>
          </c:val>
          <c:extLst>
            <c:ext xmlns:c16="http://schemas.microsoft.com/office/drawing/2014/chart" uri="{C3380CC4-5D6E-409C-BE32-E72D297353CC}">
              <c16:uniqueId val="{00000000-76F4-4A5C-BB2F-BCC30DDEEC12}"/>
            </c:ext>
          </c:extLst>
        </c:ser>
        <c:ser>
          <c:idx val="1"/>
          <c:order val="1"/>
          <c:tx>
            <c:strRef>
              <c:f>concept_arrangement_congruency!$C$51</c:f>
              <c:strCache>
                <c:ptCount val="1"/>
                <c:pt idx="0">
                  <c:v>Average of phase_2_ses_1_2_perf</c:v>
                </c:pt>
              </c:strCache>
            </c:strRef>
          </c:tx>
          <c:spPr>
            <a:solidFill>
              <a:schemeClr val="accent3"/>
            </a:solidFill>
            <a:ln>
              <a:noFill/>
            </a:ln>
            <a:effectLst/>
          </c:spPr>
          <c:invertIfNegative val="0"/>
          <c:cat>
            <c:multiLvlStrRef>
              <c:f>concept_arrangement_congruency!$A$52:$A$77</c:f>
              <c:multiLvlStrCache>
                <c:ptCount val="16"/>
                <c:lvl>
                  <c:pt idx="0">
                    <c:v>beak_tail_space</c:v>
                  </c:pt>
                  <c:pt idx="1">
                    <c:v>neck_legs_space</c:v>
                  </c:pt>
                  <c:pt idx="2">
                    <c:v>beak_tail_space</c:v>
                  </c:pt>
                  <c:pt idx="3">
                    <c:v>neck_legs_space</c:v>
                  </c:pt>
                  <c:pt idx="4">
                    <c:v>beak_tail_space</c:v>
                  </c:pt>
                  <c:pt idx="5">
                    <c:v>neck_legs_space</c:v>
                  </c:pt>
                  <c:pt idx="6">
                    <c:v>beak_tail_space</c:v>
                  </c:pt>
                  <c:pt idx="7">
                    <c:v>neck_legs_space</c:v>
                  </c:pt>
                  <c:pt idx="8">
                    <c:v>beak_tail_space</c:v>
                  </c:pt>
                  <c:pt idx="9">
                    <c:v>neck_legs_space</c:v>
                  </c:pt>
                  <c:pt idx="10">
                    <c:v>beak_tail_space</c:v>
                  </c:pt>
                  <c:pt idx="11">
                    <c:v>neck_legs_space</c:v>
                  </c:pt>
                  <c:pt idx="12">
                    <c:v>beak_tail_space</c:v>
                  </c:pt>
                  <c:pt idx="13">
                    <c:v>neck_legs_space</c:v>
                  </c:pt>
                  <c:pt idx="14">
                    <c:v>beak_tail_space</c:v>
                  </c:pt>
                  <c:pt idx="15">
                    <c:v>neck_legs_space</c:v>
                  </c:pt>
                </c:lvl>
                <c:lvl>
                  <c:pt idx="0">
                    <c:v>1</c:v>
                  </c:pt>
                  <c:pt idx="2">
                    <c:v>14</c:v>
                  </c:pt>
                  <c:pt idx="4">
                    <c:v>3</c:v>
                  </c:pt>
                  <c:pt idx="6">
                    <c:v>15</c:v>
                  </c:pt>
                  <c:pt idx="8">
                    <c:v>1</c:v>
                  </c:pt>
                  <c:pt idx="10">
                    <c:v>14</c:v>
                  </c:pt>
                  <c:pt idx="12">
                    <c:v>3</c:v>
                  </c:pt>
                  <c:pt idx="14">
                    <c:v>15</c:v>
                  </c:pt>
                </c:lvl>
                <c:lvl>
                  <c:pt idx="0">
                    <c:v>1</c:v>
                  </c:pt>
                  <c:pt idx="8">
                    <c:v>0</c:v>
                  </c:pt>
                </c:lvl>
              </c:multiLvlStrCache>
            </c:multiLvlStrRef>
          </c:cat>
          <c:val>
            <c:numRef>
              <c:f>concept_arrangement_congruency!$C$52:$C$77</c:f>
              <c:numCache>
                <c:formatCode>General</c:formatCode>
                <c:ptCount val="16"/>
                <c:pt idx="0">
                  <c:v>0.91071428571428592</c:v>
                </c:pt>
                <c:pt idx="1">
                  <c:v>0.89285714285714279</c:v>
                </c:pt>
                <c:pt idx="2">
                  <c:v>0.8973214285714286</c:v>
                </c:pt>
                <c:pt idx="3">
                  <c:v>0.88821138211382122</c:v>
                </c:pt>
                <c:pt idx="4">
                  <c:v>0.83857917150600059</c:v>
                </c:pt>
                <c:pt idx="5">
                  <c:v>0.84663182346109167</c:v>
                </c:pt>
                <c:pt idx="6">
                  <c:v>0.89579703832752611</c:v>
                </c:pt>
                <c:pt idx="7">
                  <c:v>0.85407592915214858</c:v>
                </c:pt>
                <c:pt idx="8">
                  <c:v>0.8277197057684863</c:v>
                </c:pt>
                <c:pt idx="9">
                  <c:v>0.77842624854819975</c:v>
                </c:pt>
                <c:pt idx="10">
                  <c:v>0.90595963995354245</c:v>
                </c:pt>
                <c:pt idx="11">
                  <c:v>0.86611175635565885</c:v>
                </c:pt>
                <c:pt idx="12">
                  <c:v>0.86755952380952384</c:v>
                </c:pt>
                <c:pt idx="13">
                  <c:v>0.82930458768873394</c:v>
                </c:pt>
                <c:pt idx="14">
                  <c:v>0.82346109175377458</c:v>
                </c:pt>
                <c:pt idx="15">
                  <c:v>0.75068799199896774</c:v>
                </c:pt>
              </c:numCache>
            </c:numRef>
          </c:val>
          <c:extLst>
            <c:ext xmlns:c16="http://schemas.microsoft.com/office/drawing/2014/chart" uri="{C3380CC4-5D6E-409C-BE32-E72D297353CC}">
              <c16:uniqueId val="{00000001-76F4-4A5C-BB2F-BCC30DDEEC12}"/>
            </c:ext>
          </c:extLst>
        </c:ser>
        <c:dLbls>
          <c:showLegendKey val="0"/>
          <c:showVal val="0"/>
          <c:showCatName val="0"/>
          <c:showSerName val="0"/>
          <c:showPercent val="0"/>
          <c:showBubbleSize val="0"/>
        </c:dLbls>
        <c:gapWidth val="219"/>
        <c:overlap val="-27"/>
        <c:axId val="916896288"/>
        <c:axId val="916900864"/>
      </c:barChart>
      <c:catAx>
        <c:axId val="91689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900864"/>
        <c:crosses val="autoZero"/>
        <c:auto val="1"/>
        <c:lblAlgn val="ctr"/>
        <c:lblOffset val="100"/>
        <c:noMultiLvlLbl val="0"/>
      </c:catAx>
      <c:valAx>
        <c:axId val="916900864"/>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89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[results_table_qc_pass_ptp_analyzed.xlsx]learning_rate_explore!PivotTable3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learning_rate_explore!$B$1:$B$2</c:f>
              <c:strCache>
                <c:ptCount val="1"/>
                <c:pt idx="0">
                  <c:v>1</c:v>
                </c:pt>
              </c:strCache>
            </c:strRef>
          </c:tx>
          <c:spPr>
            <a:solidFill>
              <a:schemeClr val="accent1"/>
            </a:solidFill>
            <a:ln>
              <a:noFill/>
            </a:ln>
            <a:effectLst/>
          </c:spPr>
          <c:invertIfNegative val="0"/>
          <c:cat>
            <c:strRef>
              <c:f>learning_rate_explore!$A$3:$A$12</c:f>
              <c:strCache>
                <c:ptCount val="10"/>
                <c:pt idx="0">
                  <c:v>0.00617187500000018-0.0561718750000002</c:v>
                </c:pt>
                <c:pt idx="1">
                  <c:v>0.0561718750000002-0.106171875</c:v>
                </c:pt>
                <c:pt idx="2">
                  <c:v>0.106171875-0.156171875</c:v>
                </c:pt>
                <c:pt idx="3">
                  <c:v>0.156171875-0.206171875</c:v>
                </c:pt>
                <c:pt idx="4">
                  <c:v>0.206171875-0.256171875</c:v>
                </c:pt>
                <c:pt idx="5">
                  <c:v>0.306171875-0.356171875</c:v>
                </c:pt>
                <c:pt idx="6">
                  <c:v>0.356171875-0.406171875</c:v>
                </c:pt>
                <c:pt idx="7">
                  <c:v>0.406171875-0.456171875</c:v>
                </c:pt>
                <c:pt idx="8">
                  <c:v>10.306171875-10.356171875</c:v>
                </c:pt>
                <c:pt idx="9">
                  <c:v>20.556171875-20.606171875</c:v>
                </c:pt>
              </c:strCache>
            </c:strRef>
          </c:cat>
          <c:val>
            <c:numRef>
              <c:f>learning_rate_explore!$B$3:$B$12</c:f>
              <c:numCache>
                <c:formatCode>General</c:formatCode>
                <c:ptCount val="10"/>
                <c:pt idx="0">
                  <c:v>24</c:v>
                </c:pt>
                <c:pt idx="1">
                  <c:v>4</c:v>
                </c:pt>
                <c:pt idx="3">
                  <c:v>2</c:v>
                </c:pt>
                <c:pt idx="5">
                  <c:v>1</c:v>
                </c:pt>
                <c:pt idx="9">
                  <c:v>4</c:v>
                </c:pt>
              </c:numCache>
            </c:numRef>
          </c:val>
          <c:extLst>
            <c:ext xmlns:c16="http://schemas.microsoft.com/office/drawing/2014/chart" uri="{C3380CC4-5D6E-409C-BE32-E72D297353CC}">
              <c16:uniqueId val="{00000000-AB47-491F-B1B7-6623FA291A70}"/>
            </c:ext>
          </c:extLst>
        </c:ser>
        <c:ser>
          <c:idx val="1"/>
          <c:order val="1"/>
          <c:tx>
            <c:strRef>
              <c:f>learning_rate_explore!$C$1:$C$2</c:f>
              <c:strCache>
                <c:ptCount val="1"/>
                <c:pt idx="0">
                  <c:v>3</c:v>
                </c:pt>
              </c:strCache>
            </c:strRef>
          </c:tx>
          <c:spPr>
            <a:solidFill>
              <a:schemeClr val="accent2"/>
            </a:solidFill>
            <a:ln>
              <a:noFill/>
            </a:ln>
            <a:effectLst/>
          </c:spPr>
          <c:invertIfNegative val="0"/>
          <c:cat>
            <c:strRef>
              <c:f>learning_rate_explore!$A$3:$A$12</c:f>
              <c:strCache>
                <c:ptCount val="10"/>
                <c:pt idx="0">
                  <c:v>0.00617187500000018-0.0561718750000002</c:v>
                </c:pt>
                <c:pt idx="1">
                  <c:v>0.0561718750000002-0.106171875</c:v>
                </c:pt>
                <c:pt idx="2">
                  <c:v>0.106171875-0.156171875</c:v>
                </c:pt>
                <c:pt idx="3">
                  <c:v>0.156171875-0.206171875</c:v>
                </c:pt>
                <c:pt idx="4">
                  <c:v>0.206171875-0.256171875</c:v>
                </c:pt>
                <c:pt idx="5">
                  <c:v>0.306171875-0.356171875</c:v>
                </c:pt>
                <c:pt idx="6">
                  <c:v>0.356171875-0.406171875</c:v>
                </c:pt>
                <c:pt idx="7">
                  <c:v>0.406171875-0.456171875</c:v>
                </c:pt>
                <c:pt idx="8">
                  <c:v>10.306171875-10.356171875</c:v>
                </c:pt>
                <c:pt idx="9">
                  <c:v>20.556171875-20.606171875</c:v>
                </c:pt>
              </c:strCache>
            </c:strRef>
          </c:cat>
          <c:val>
            <c:numRef>
              <c:f>learning_rate_explore!$C$3:$C$12</c:f>
              <c:numCache>
                <c:formatCode>General</c:formatCode>
                <c:ptCount val="10"/>
                <c:pt idx="0">
                  <c:v>36</c:v>
                </c:pt>
                <c:pt idx="1">
                  <c:v>4</c:v>
                </c:pt>
                <c:pt idx="2">
                  <c:v>1</c:v>
                </c:pt>
                <c:pt idx="3">
                  <c:v>1</c:v>
                </c:pt>
                <c:pt idx="5">
                  <c:v>1</c:v>
                </c:pt>
                <c:pt idx="6">
                  <c:v>1</c:v>
                </c:pt>
                <c:pt idx="9">
                  <c:v>2</c:v>
                </c:pt>
              </c:numCache>
            </c:numRef>
          </c:val>
          <c:extLst>
            <c:ext xmlns:c16="http://schemas.microsoft.com/office/drawing/2014/chart" uri="{C3380CC4-5D6E-409C-BE32-E72D297353CC}">
              <c16:uniqueId val="{00000001-AB47-491F-B1B7-6623FA291A70}"/>
            </c:ext>
          </c:extLst>
        </c:ser>
        <c:ser>
          <c:idx val="2"/>
          <c:order val="2"/>
          <c:tx>
            <c:strRef>
              <c:f>learning_rate_explore!$D$1:$D$2</c:f>
              <c:strCache>
                <c:ptCount val="1"/>
                <c:pt idx="0">
                  <c:v>14</c:v>
                </c:pt>
              </c:strCache>
            </c:strRef>
          </c:tx>
          <c:spPr>
            <a:solidFill>
              <a:schemeClr val="accent3"/>
            </a:solidFill>
            <a:ln>
              <a:noFill/>
            </a:ln>
            <a:effectLst/>
          </c:spPr>
          <c:invertIfNegative val="0"/>
          <c:cat>
            <c:strRef>
              <c:f>learning_rate_explore!$A$3:$A$12</c:f>
              <c:strCache>
                <c:ptCount val="10"/>
                <c:pt idx="0">
                  <c:v>0.00617187500000018-0.0561718750000002</c:v>
                </c:pt>
                <c:pt idx="1">
                  <c:v>0.0561718750000002-0.106171875</c:v>
                </c:pt>
                <c:pt idx="2">
                  <c:v>0.106171875-0.156171875</c:v>
                </c:pt>
                <c:pt idx="3">
                  <c:v>0.156171875-0.206171875</c:v>
                </c:pt>
                <c:pt idx="4">
                  <c:v>0.206171875-0.256171875</c:v>
                </c:pt>
                <c:pt idx="5">
                  <c:v>0.306171875-0.356171875</c:v>
                </c:pt>
                <c:pt idx="6">
                  <c:v>0.356171875-0.406171875</c:v>
                </c:pt>
                <c:pt idx="7">
                  <c:v>0.406171875-0.456171875</c:v>
                </c:pt>
                <c:pt idx="8">
                  <c:v>10.306171875-10.356171875</c:v>
                </c:pt>
                <c:pt idx="9">
                  <c:v>20.556171875-20.606171875</c:v>
                </c:pt>
              </c:strCache>
            </c:strRef>
          </c:cat>
          <c:val>
            <c:numRef>
              <c:f>learning_rate_explore!$D$3:$D$12</c:f>
              <c:numCache>
                <c:formatCode>General</c:formatCode>
                <c:ptCount val="10"/>
                <c:pt idx="0">
                  <c:v>23</c:v>
                </c:pt>
                <c:pt idx="1">
                  <c:v>3</c:v>
                </c:pt>
                <c:pt idx="2">
                  <c:v>2</c:v>
                </c:pt>
                <c:pt idx="3">
                  <c:v>1</c:v>
                </c:pt>
                <c:pt idx="4">
                  <c:v>1</c:v>
                </c:pt>
                <c:pt idx="5">
                  <c:v>1</c:v>
                </c:pt>
                <c:pt idx="9">
                  <c:v>2</c:v>
                </c:pt>
              </c:numCache>
            </c:numRef>
          </c:val>
          <c:extLst>
            <c:ext xmlns:c16="http://schemas.microsoft.com/office/drawing/2014/chart" uri="{C3380CC4-5D6E-409C-BE32-E72D297353CC}">
              <c16:uniqueId val="{00000002-AB47-491F-B1B7-6623FA291A70}"/>
            </c:ext>
          </c:extLst>
        </c:ser>
        <c:ser>
          <c:idx val="3"/>
          <c:order val="3"/>
          <c:tx>
            <c:strRef>
              <c:f>learning_rate_explore!$E$1:$E$2</c:f>
              <c:strCache>
                <c:ptCount val="1"/>
                <c:pt idx="0">
                  <c:v>15</c:v>
                </c:pt>
              </c:strCache>
            </c:strRef>
          </c:tx>
          <c:spPr>
            <a:solidFill>
              <a:schemeClr val="accent4"/>
            </a:solidFill>
            <a:ln>
              <a:noFill/>
            </a:ln>
            <a:effectLst/>
          </c:spPr>
          <c:invertIfNegative val="0"/>
          <c:cat>
            <c:strRef>
              <c:f>learning_rate_explore!$A$3:$A$12</c:f>
              <c:strCache>
                <c:ptCount val="10"/>
                <c:pt idx="0">
                  <c:v>0.00617187500000018-0.0561718750000002</c:v>
                </c:pt>
                <c:pt idx="1">
                  <c:v>0.0561718750000002-0.106171875</c:v>
                </c:pt>
                <c:pt idx="2">
                  <c:v>0.106171875-0.156171875</c:v>
                </c:pt>
                <c:pt idx="3">
                  <c:v>0.156171875-0.206171875</c:v>
                </c:pt>
                <c:pt idx="4">
                  <c:v>0.206171875-0.256171875</c:v>
                </c:pt>
                <c:pt idx="5">
                  <c:v>0.306171875-0.356171875</c:v>
                </c:pt>
                <c:pt idx="6">
                  <c:v>0.356171875-0.406171875</c:v>
                </c:pt>
                <c:pt idx="7">
                  <c:v>0.406171875-0.456171875</c:v>
                </c:pt>
                <c:pt idx="8">
                  <c:v>10.306171875-10.356171875</c:v>
                </c:pt>
                <c:pt idx="9">
                  <c:v>20.556171875-20.606171875</c:v>
                </c:pt>
              </c:strCache>
            </c:strRef>
          </c:cat>
          <c:val>
            <c:numRef>
              <c:f>learning_rate_explore!$E$3:$E$12</c:f>
              <c:numCache>
                <c:formatCode>General</c:formatCode>
                <c:ptCount val="10"/>
                <c:pt idx="0">
                  <c:v>42</c:v>
                </c:pt>
                <c:pt idx="1">
                  <c:v>2</c:v>
                </c:pt>
                <c:pt idx="4">
                  <c:v>1</c:v>
                </c:pt>
                <c:pt idx="5">
                  <c:v>2</c:v>
                </c:pt>
                <c:pt idx="7">
                  <c:v>1</c:v>
                </c:pt>
                <c:pt idx="8">
                  <c:v>1</c:v>
                </c:pt>
                <c:pt idx="9">
                  <c:v>1</c:v>
                </c:pt>
              </c:numCache>
            </c:numRef>
          </c:val>
          <c:extLst>
            <c:ext xmlns:c16="http://schemas.microsoft.com/office/drawing/2014/chart" uri="{C3380CC4-5D6E-409C-BE32-E72D297353CC}">
              <c16:uniqueId val="{00000003-AB47-491F-B1B7-6623FA291A70}"/>
            </c:ext>
          </c:extLst>
        </c:ser>
        <c:dLbls>
          <c:showLegendKey val="0"/>
          <c:showVal val="0"/>
          <c:showCatName val="0"/>
          <c:showSerName val="0"/>
          <c:showPercent val="0"/>
          <c:showBubbleSize val="0"/>
        </c:dLbls>
        <c:gapWidth val="219"/>
        <c:overlap val="-27"/>
        <c:axId val="1240658607"/>
        <c:axId val="1240659439"/>
      </c:barChart>
      <c:catAx>
        <c:axId val="124065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659439"/>
        <c:crosses val="autoZero"/>
        <c:auto val="1"/>
        <c:lblAlgn val="ctr"/>
        <c:lblOffset val="100"/>
        <c:noMultiLvlLbl val="0"/>
      </c:catAx>
      <c:valAx>
        <c:axId val="124065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65860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[results_table_qc_pass_ptp_analyzed.xlsx]learning_rate_explore!PivotTable4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learning_rate_explore!$B$19:$B$20</c:f>
              <c:strCache>
                <c:ptCount val="1"/>
                <c:pt idx="0">
                  <c:v>1</c:v>
                </c:pt>
              </c:strCache>
            </c:strRef>
          </c:tx>
          <c:spPr>
            <a:solidFill>
              <a:schemeClr val="accent1"/>
            </a:solidFill>
            <a:ln>
              <a:noFill/>
            </a:ln>
            <a:effectLst/>
          </c:spPr>
          <c:invertIfNegative val="0"/>
          <c:cat>
            <c:strRef>
              <c:f>learning_rate_explore!$A$21:$A$31</c:f>
              <c:strCache>
                <c:ptCount val="11"/>
                <c:pt idx="0">
                  <c:v>0.00222656250000019-0.0522265625000002</c:v>
                </c:pt>
                <c:pt idx="1">
                  <c:v>0.0522265625000002-0.1022265625</c:v>
                </c:pt>
                <c:pt idx="2">
                  <c:v>0.1022265625-0.1522265625</c:v>
                </c:pt>
                <c:pt idx="3">
                  <c:v>0.1522265625-0.2022265625</c:v>
                </c:pt>
                <c:pt idx="4">
                  <c:v>0.2022265625-0.2522265625</c:v>
                </c:pt>
                <c:pt idx="5">
                  <c:v>0.2522265625-0.3022265625</c:v>
                </c:pt>
                <c:pt idx="6">
                  <c:v>0.3022265625-0.3522265625</c:v>
                </c:pt>
                <c:pt idx="7">
                  <c:v>0.3522265625-0.4022265625</c:v>
                </c:pt>
                <c:pt idx="8">
                  <c:v>0.4022265625-0.4522265625</c:v>
                </c:pt>
                <c:pt idx="9">
                  <c:v>10.3022265625-10.3522265625</c:v>
                </c:pt>
                <c:pt idx="10">
                  <c:v>20.5522265625-20.6022265625</c:v>
                </c:pt>
              </c:strCache>
            </c:strRef>
          </c:cat>
          <c:val>
            <c:numRef>
              <c:f>learning_rate_explore!$B$21:$B$31</c:f>
              <c:numCache>
                <c:formatCode>General</c:formatCode>
                <c:ptCount val="11"/>
                <c:pt idx="0">
                  <c:v>8</c:v>
                </c:pt>
                <c:pt idx="1">
                  <c:v>4</c:v>
                </c:pt>
                <c:pt idx="2">
                  <c:v>5</c:v>
                </c:pt>
                <c:pt idx="3">
                  <c:v>3</c:v>
                </c:pt>
                <c:pt idx="4">
                  <c:v>1</c:v>
                </c:pt>
                <c:pt idx="6">
                  <c:v>3</c:v>
                </c:pt>
                <c:pt idx="7">
                  <c:v>1</c:v>
                </c:pt>
                <c:pt idx="8">
                  <c:v>1</c:v>
                </c:pt>
                <c:pt idx="9">
                  <c:v>2</c:v>
                </c:pt>
                <c:pt idx="10">
                  <c:v>5</c:v>
                </c:pt>
              </c:numCache>
            </c:numRef>
          </c:val>
          <c:extLst>
            <c:ext xmlns:c16="http://schemas.microsoft.com/office/drawing/2014/chart" uri="{C3380CC4-5D6E-409C-BE32-E72D297353CC}">
              <c16:uniqueId val="{00000000-06EC-480E-B926-8491BC010020}"/>
            </c:ext>
          </c:extLst>
        </c:ser>
        <c:ser>
          <c:idx val="1"/>
          <c:order val="1"/>
          <c:tx>
            <c:strRef>
              <c:f>learning_rate_explore!$C$19:$C$20</c:f>
              <c:strCache>
                <c:ptCount val="1"/>
                <c:pt idx="0">
                  <c:v>3</c:v>
                </c:pt>
              </c:strCache>
            </c:strRef>
          </c:tx>
          <c:spPr>
            <a:solidFill>
              <a:schemeClr val="accent2"/>
            </a:solidFill>
            <a:ln>
              <a:noFill/>
            </a:ln>
            <a:effectLst/>
          </c:spPr>
          <c:invertIfNegative val="0"/>
          <c:cat>
            <c:strRef>
              <c:f>learning_rate_explore!$A$21:$A$31</c:f>
              <c:strCache>
                <c:ptCount val="11"/>
                <c:pt idx="0">
                  <c:v>0.00222656250000019-0.0522265625000002</c:v>
                </c:pt>
                <c:pt idx="1">
                  <c:v>0.0522265625000002-0.1022265625</c:v>
                </c:pt>
                <c:pt idx="2">
                  <c:v>0.1022265625-0.1522265625</c:v>
                </c:pt>
                <c:pt idx="3">
                  <c:v>0.1522265625-0.2022265625</c:v>
                </c:pt>
                <c:pt idx="4">
                  <c:v>0.2022265625-0.2522265625</c:v>
                </c:pt>
                <c:pt idx="5">
                  <c:v>0.2522265625-0.3022265625</c:v>
                </c:pt>
                <c:pt idx="6">
                  <c:v>0.3022265625-0.3522265625</c:v>
                </c:pt>
                <c:pt idx="7">
                  <c:v>0.3522265625-0.4022265625</c:v>
                </c:pt>
                <c:pt idx="8">
                  <c:v>0.4022265625-0.4522265625</c:v>
                </c:pt>
                <c:pt idx="9">
                  <c:v>10.3022265625-10.3522265625</c:v>
                </c:pt>
                <c:pt idx="10">
                  <c:v>20.5522265625-20.6022265625</c:v>
                </c:pt>
              </c:strCache>
            </c:strRef>
          </c:cat>
          <c:val>
            <c:numRef>
              <c:f>learning_rate_explore!$C$21:$C$31</c:f>
              <c:numCache>
                <c:formatCode>General</c:formatCode>
                <c:ptCount val="11"/>
                <c:pt idx="0">
                  <c:v>45</c:v>
                </c:pt>
                <c:pt idx="1">
                  <c:v>4</c:v>
                </c:pt>
                <c:pt idx="2">
                  <c:v>1</c:v>
                </c:pt>
                <c:pt idx="4">
                  <c:v>2</c:v>
                </c:pt>
                <c:pt idx="8">
                  <c:v>1</c:v>
                </c:pt>
                <c:pt idx="10">
                  <c:v>1</c:v>
                </c:pt>
              </c:numCache>
            </c:numRef>
          </c:val>
          <c:extLst>
            <c:ext xmlns:c16="http://schemas.microsoft.com/office/drawing/2014/chart" uri="{C3380CC4-5D6E-409C-BE32-E72D297353CC}">
              <c16:uniqueId val="{00000005-06EC-480E-B926-8491BC010020}"/>
            </c:ext>
          </c:extLst>
        </c:ser>
        <c:ser>
          <c:idx val="2"/>
          <c:order val="2"/>
          <c:tx>
            <c:strRef>
              <c:f>learning_rate_explore!$D$19:$D$20</c:f>
              <c:strCache>
                <c:ptCount val="1"/>
                <c:pt idx="0">
                  <c:v>14</c:v>
                </c:pt>
              </c:strCache>
            </c:strRef>
          </c:tx>
          <c:spPr>
            <a:solidFill>
              <a:schemeClr val="accent3"/>
            </a:solidFill>
            <a:ln>
              <a:noFill/>
            </a:ln>
            <a:effectLst/>
          </c:spPr>
          <c:invertIfNegative val="0"/>
          <c:cat>
            <c:strRef>
              <c:f>learning_rate_explore!$A$21:$A$31</c:f>
              <c:strCache>
                <c:ptCount val="11"/>
                <c:pt idx="0">
                  <c:v>0.00222656250000019-0.0522265625000002</c:v>
                </c:pt>
                <c:pt idx="1">
                  <c:v>0.0522265625000002-0.1022265625</c:v>
                </c:pt>
                <c:pt idx="2">
                  <c:v>0.1022265625-0.1522265625</c:v>
                </c:pt>
                <c:pt idx="3">
                  <c:v>0.1522265625-0.2022265625</c:v>
                </c:pt>
                <c:pt idx="4">
                  <c:v>0.2022265625-0.2522265625</c:v>
                </c:pt>
                <c:pt idx="5">
                  <c:v>0.2522265625-0.3022265625</c:v>
                </c:pt>
                <c:pt idx="6">
                  <c:v>0.3022265625-0.3522265625</c:v>
                </c:pt>
                <c:pt idx="7">
                  <c:v>0.3522265625-0.4022265625</c:v>
                </c:pt>
                <c:pt idx="8">
                  <c:v>0.4022265625-0.4522265625</c:v>
                </c:pt>
                <c:pt idx="9">
                  <c:v>10.3022265625-10.3522265625</c:v>
                </c:pt>
                <c:pt idx="10">
                  <c:v>20.5522265625-20.6022265625</c:v>
                </c:pt>
              </c:strCache>
            </c:strRef>
          </c:cat>
          <c:val>
            <c:numRef>
              <c:f>learning_rate_explore!$D$21:$D$31</c:f>
              <c:numCache>
                <c:formatCode>General</c:formatCode>
                <c:ptCount val="11"/>
                <c:pt idx="0">
                  <c:v>19</c:v>
                </c:pt>
                <c:pt idx="1">
                  <c:v>5</c:v>
                </c:pt>
                <c:pt idx="2">
                  <c:v>5</c:v>
                </c:pt>
                <c:pt idx="5">
                  <c:v>1</c:v>
                </c:pt>
                <c:pt idx="6">
                  <c:v>1</c:v>
                </c:pt>
                <c:pt idx="10">
                  <c:v>4</c:v>
                </c:pt>
              </c:numCache>
            </c:numRef>
          </c:val>
          <c:extLst>
            <c:ext xmlns:c16="http://schemas.microsoft.com/office/drawing/2014/chart" uri="{C3380CC4-5D6E-409C-BE32-E72D297353CC}">
              <c16:uniqueId val="{00000006-06EC-480E-B926-8491BC010020}"/>
            </c:ext>
          </c:extLst>
        </c:ser>
        <c:ser>
          <c:idx val="3"/>
          <c:order val="3"/>
          <c:tx>
            <c:strRef>
              <c:f>learning_rate_explore!$E$19:$E$20</c:f>
              <c:strCache>
                <c:ptCount val="1"/>
                <c:pt idx="0">
                  <c:v>15</c:v>
                </c:pt>
              </c:strCache>
            </c:strRef>
          </c:tx>
          <c:spPr>
            <a:solidFill>
              <a:schemeClr val="accent4"/>
            </a:solidFill>
            <a:ln>
              <a:noFill/>
            </a:ln>
            <a:effectLst/>
          </c:spPr>
          <c:invertIfNegative val="0"/>
          <c:cat>
            <c:strRef>
              <c:f>learning_rate_explore!$A$21:$A$31</c:f>
              <c:strCache>
                <c:ptCount val="11"/>
                <c:pt idx="0">
                  <c:v>0.00222656250000019-0.0522265625000002</c:v>
                </c:pt>
                <c:pt idx="1">
                  <c:v>0.0522265625000002-0.1022265625</c:v>
                </c:pt>
                <c:pt idx="2">
                  <c:v>0.1022265625-0.1522265625</c:v>
                </c:pt>
                <c:pt idx="3">
                  <c:v>0.1522265625-0.2022265625</c:v>
                </c:pt>
                <c:pt idx="4">
                  <c:v>0.2022265625-0.2522265625</c:v>
                </c:pt>
                <c:pt idx="5">
                  <c:v>0.2522265625-0.3022265625</c:v>
                </c:pt>
                <c:pt idx="6">
                  <c:v>0.3022265625-0.3522265625</c:v>
                </c:pt>
                <c:pt idx="7">
                  <c:v>0.3522265625-0.4022265625</c:v>
                </c:pt>
                <c:pt idx="8">
                  <c:v>0.4022265625-0.4522265625</c:v>
                </c:pt>
                <c:pt idx="9">
                  <c:v>10.3022265625-10.3522265625</c:v>
                </c:pt>
                <c:pt idx="10">
                  <c:v>20.5522265625-20.6022265625</c:v>
                </c:pt>
              </c:strCache>
            </c:strRef>
          </c:cat>
          <c:val>
            <c:numRef>
              <c:f>learning_rate_explore!$E$21:$E$31</c:f>
              <c:numCache>
                <c:formatCode>General</c:formatCode>
                <c:ptCount val="11"/>
                <c:pt idx="0">
                  <c:v>19</c:v>
                </c:pt>
                <c:pt idx="1">
                  <c:v>8</c:v>
                </c:pt>
                <c:pt idx="2">
                  <c:v>2</c:v>
                </c:pt>
                <c:pt idx="3">
                  <c:v>2</c:v>
                </c:pt>
                <c:pt idx="4">
                  <c:v>2</c:v>
                </c:pt>
                <c:pt idx="5">
                  <c:v>2</c:v>
                </c:pt>
                <c:pt idx="7">
                  <c:v>1</c:v>
                </c:pt>
                <c:pt idx="10">
                  <c:v>6</c:v>
                </c:pt>
              </c:numCache>
            </c:numRef>
          </c:val>
          <c:extLst>
            <c:ext xmlns:c16="http://schemas.microsoft.com/office/drawing/2014/chart" uri="{C3380CC4-5D6E-409C-BE32-E72D297353CC}">
              <c16:uniqueId val="{00000007-06EC-480E-B926-8491BC010020}"/>
            </c:ext>
          </c:extLst>
        </c:ser>
        <c:dLbls>
          <c:showLegendKey val="0"/>
          <c:showVal val="0"/>
          <c:showCatName val="0"/>
          <c:showSerName val="0"/>
          <c:showPercent val="0"/>
          <c:showBubbleSize val="0"/>
        </c:dLbls>
        <c:gapWidth val="219"/>
        <c:overlap val="-27"/>
        <c:axId val="1241054175"/>
        <c:axId val="1241052511"/>
      </c:barChart>
      <c:catAx>
        <c:axId val="124105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052511"/>
        <c:crosses val="autoZero"/>
        <c:auto val="1"/>
        <c:lblAlgn val="ctr"/>
        <c:lblOffset val="100"/>
        <c:noMultiLvlLbl val="0"/>
      </c:catAx>
      <c:valAx>
        <c:axId val="124105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05417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3</xdr:col>
      <xdr:colOff>206056</xdr:colOff>
      <xdr:row>0</xdr:row>
      <xdr:rowOff>53311</xdr:rowOff>
    </xdr:from>
    <xdr:to>
      <xdr:col>12</xdr:col>
      <xdr:colOff>166513</xdr:colOff>
      <xdr:row>12</xdr:row>
      <xdr:rowOff>129511</xdr:rowOff>
    </xdr:to>
    <xdr:graphicFrame macro="">
      <xdr:nvGraphicFramePr>
        <xdr:cNvPr id="10" name="Chart 9">
          <a:extLst>
            <a:ext uri="{FF2B5EF4-FFF2-40B4-BE49-F238E27FC236}">
              <a16:creationId xmlns:a16="http://schemas.microsoft.com/office/drawing/2014/main" id="{C595EC4F-3DC9-4517-AE06-88348F820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1064492</xdr:colOff>
      <xdr:row>14</xdr:row>
      <xdr:rowOff>148647</xdr:rowOff>
    </xdr:from>
    <xdr:to>
      <xdr:col>9</xdr:col>
      <xdr:colOff>474230</xdr:colOff>
      <xdr:row>29</xdr:row>
      <xdr:rowOff>34347</xdr:rowOff>
    </xdr:to>
    <xdr:graphicFrame macro="">
      <xdr:nvGraphicFramePr>
        <xdr:cNvPr id="12" name="Chart 11">
          <a:extLst>
            <a:ext uri="{FF2B5EF4-FFF2-40B4-BE49-F238E27FC236}">
              <a16:creationId xmlns:a16="http://schemas.microsoft.com/office/drawing/2014/main" id="{E974B6CB-C075-40CA-BC3D-5E2B39CA3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1081029</xdr:colOff>
      <xdr:row>30</xdr:row>
      <xdr:rowOff>118197</xdr:rowOff>
    </xdr:from>
    <xdr:to>
      <xdr:col>9</xdr:col>
      <xdr:colOff>510801</xdr:colOff>
      <xdr:row>45</xdr:row>
      <xdr:rowOff>3897</xdr:rowOff>
    </xdr:to>
    <xdr:graphicFrame macro="">
      <xdr:nvGraphicFramePr>
        <xdr:cNvPr id="13" name="Chart 12">
          <a:extLst>
            <a:ext uri="{FF2B5EF4-FFF2-40B4-BE49-F238E27FC236}">
              <a16:creationId xmlns:a16="http://schemas.microsoft.com/office/drawing/2014/main" id="{6E8CB65F-88D4-4F98-8692-2119E610C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917863</xdr:colOff>
      <xdr:row>65</xdr:row>
      <xdr:rowOff>0</xdr:rowOff>
    </xdr:from>
    <xdr:to>
      <xdr:col>3</xdr:col>
      <xdr:colOff>283145</xdr:colOff>
      <xdr:row>70</xdr:row>
      <xdr:rowOff>4396</xdr:rowOff>
    </xdr:to>
    <mc:AlternateContent xmlns:mc="http://schemas.openxmlformats.org/markup-compatibility/2006">
      <mc:Choice xmlns:a14="http://schemas.microsoft.com/office/drawing/2010/main" Requires="a14">
        <xdr:graphicFrame macro="">
          <xdr:nvGraphicFramePr>
            <xdr:cNvPr id="14" name="progress_state">
              <a:extLst>
                <a:ext uri="{FF2B5EF4-FFF2-40B4-BE49-F238E27FC236}">
                  <a16:creationId xmlns:a16="http://schemas.microsoft.com/office/drawing/2014/main" id="{1F8C040C-8E84-40DB-B74B-97175F75FA1A}"/>
                </a:ext>
              </a:extLst>
            </xdr:cNvPr>
            <xdr:cNvGraphicFramePr/>
          </xdr:nvGraphicFramePr>
          <xdr:xfrm>
            <a:off x="0" y="0"/>
            <a:ext cx="0" cy="0"/>
          </xdr:xfrm>
          <a:graphic>
            <a:graphicData uri="http://schemas.microsoft.com/office/drawing/2010/slicer">
              <sle:slicer xmlns:sle="http://schemas.microsoft.com/office/drawing/2010/slicer" name="progress_state"/>
            </a:graphicData>
          </a:graphic>
        </xdr:graphicFrame>
      </mc:Choice>
      <mc:Fallback>
        <xdr:sp macro="" textlink="">
          <xdr:nvSpPr>
            <xdr:cNvPr id="0" name=""/>
            <xdr:cNvSpPr>
              <a:spLocks noTextEdit="1"/>
            </xdr:cNvSpPr>
          </xdr:nvSpPr>
          <xdr:spPr>
            <a:xfrm>
              <a:off x="1836745" y="13525500"/>
              <a:ext cx="1841782" cy="956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144897</xdr:colOff>
      <xdr:row>49</xdr:row>
      <xdr:rowOff>110259</xdr:rowOff>
    </xdr:from>
    <xdr:to>
      <xdr:col>9</xdr:col>
      <xdr:colOff>702542</xdr:colOff>
      <xdr:row>63</xdr:row>
      <xdr:rowOff>186459</xdr:rowOff>
    </xdr:to>
    <xdr:graphicFrame macro="">
      <xdr:nvGraphicFramePr>
        <xdr:cNvPr id="15" name="Chart 14">
          <a:extLst>
            <a:ext uri="{FF2B5EF4-FFF2-40B4-BE49-F238E27FC236}">
              <a16:creationId xmlns:a16="http://schemas.microsoft.com/office/drawing/2014/main" id="{56F0E62B-AC7D-4077-99AC-7531FF787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401100</xdr:colOff>
      <xdr:row>17</xdr:row>
      <xdr:rowOff>105270</xdr:rowOff>
    </xdr:from>
    <xdr:to>
      <xdr:col>10</xdr:col>
      <xdr:colOff>694830</xdr:colOff>
      <xdr:row>39</xdr:row>
      <xdr:rowOff>163286</xdr:rowOff>
    </xdr:to>
    <xdr:graphicFrame macro="">
      <xdr:nvGraphicFramePr>
        <xdr:cNvPr id="2" name="Chart 1">
          <a:extLst>
            <a:ext uri="{FF2B5EF4-FFF2-40B4-BE49-F238E27FC236}">
              <a16:creationId xmlns:a16="http://schemas.microsoft.com/office/drawing/2014/main" id="{6C14A3B2-C32F-4CDF-B68E-4937B6C8C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155865</xdr:colOff>
      <xdr:row>0</xdr:row>
      <xdr:rowOff>34403</xdr:rowOff>
    </xdr:from>
    <xdr:to>
      <xdr:col>14</xdr:col>
      <xdr:colOff>1028701</xdr:colOff>
      <xdr:row>16</xdr:row>
      <xdr:rowOff>69272</xdr:rowOff>
    </xdr:to>
    <xdr:graphicFrame macro="">
      <xdr:nvGraphicFramePr>
        <xdr:cNvPr id="3" name="Chart 2">
          <a:extLst>
            <a:ext uri="{FF2B5EF4-FFF2-40B4-BE49-F238E27FC236}">
              <a16:creationId xmlns:a16="http://schemas.microsoft.com/office/drawing/2014/main" id="{1F292096-80B9-49FC-9130-155E79DCD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839933</xdr:colOff>
      <xdr:row>50</xdr:row>
      <xdr:rowOff>445943</xdr:rowOff>
    </xdr:from>
    <xdr:to>
      <xdr:col>10</xdr:col>
      <xdr:colOff>272582</xdr:colOff>
      <xdr:row>69</xdr:row>
      <xdr:rowOff>85819</xdr:rowOff>
    </xdr:to>
    <xdr:graphicFrame macro="">
      <xdr:nvGraphicFramePr>
        <xdr:cNvPr id="4" name="Chart 3">
          <a:extLst>
            <a:ext uri="{FF2B5EF4-FFF2-40B4-BE49-F238E27FC236}">
              <a16:creationId xmlns:a16="http://schemas.microsoft.com/office/drawing/2014/main" id="{D64B3B8E-61B3-4D78-817C-84CFAC771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1177018</xdr:colOff>
      <xdr:row>0</xdr:row>
      <xdr:rowOff>90487</xdr:rowOff>
    </xdr:from>
    <xdr:to>
      <xdr:col>19</xdr:col>
      <xdr:colOff>149678</xdr:colOff>
      <xdr:row>14</xdr:row>
      <xdr:rowOff>166687</xdr:rowOff>
    </xdr:to>
    <xdr:graphicFrame macro="">
      <xdr:nvGraphicFramePr>
        <xdr:cNvPr id="2" name="Chart 1">
          <a:extLst>
            <a:ext uri="{FF2B5EF4-FFF2-40B4-BE49-F238E27FC236}">
              <a16:creationId xmlns:a16="http://schemas.microsoft.com/office/drawing/2014/main" id="{B29677EE-BD30-4505-9E95-94ED3F73F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1183821</xdr:colOff>
      <xdr:row>15</xdr:row>
      <xdr:rowOff>70756</xdr:rowOff>
    </xdr:from>
    <xdr:to>
      <xdr:col>19</xdr:col>
      <xdr:colOff>136071</xdr:colOff>
      <xdr:row>29</xdr:row>
      <xdr:rowOff>146956</xdr:rowOff>
    </xdr:to>
    <xdr:graphicFrame macro="">
      <xdr:nvGraphicFramePr>
        <xdr:cNvPr id="3" name="Chart 2">
          <a:extLst>
            <a:ext uri="{FF2B5EF4-FFF2-40B4-BE49-F238E27FC236}">
              <a16:creationId xmlns:a16="http://schemas.microsoft.com/office/drawing/2014/main" id="{93B7218C-5E54-4C9A-8140-F413659E7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32657</xdr:colOff>
      <xdr:row>1</xdr:row>
      <xdr:rowOff>10887</xdr:rowOff>
    </xdr:from>
    <xdr:to>
      <xdr:col>12</xdr:col>
      <xdr:colOff>24492</xdr:colOff>
      <xdr:row>5</xdr:row>
      <xdr:rowOff>163286</xdr:rowOff>
    </xdr:to>
    <mc:AlternateContent xmlns:mc="http://schemas.openxmlformats.org/markup-compatibility/2006" xmlns:a14="http://schemas.microsoft.com/office/drawing/2010/main">
      <mc:Choice Requires="a14">
        <xdr:graphicFrame macro="">
          <xdr:nvGraphicFramePr>
            <xdr:cNvPr id="4" name="congruency">
              <a:extLst>
                <a:ext uri="{FF2B5EF4-FFF2-40B4-BE49-F238E27FC236}">
                  <a16:creationId xmlns:a16="http://schemas.microsoft.com/office/drawing/2014/main" id="{0B418098-76F7-4BCA-B89C-1CD4D0C8CAF5}"/>
                </a:ext>
              </a:extLst>
            </xdr:cNvPr>
            <xdr:cNvGraphicFramePr/>
          </xdr:nvGraphicFramePr>
          <xdr:xfrm>
            <a:off x="0" y="0"/>
            <a:ext cx="0" cy="0"/>
          </xdr:xfrm>
          <a:graphic>
            <a:graphicData uri="http://schemas.microsoft.com/office/drawing/2010/slicer">
              <sle:slicer xmlns:sle="http://schemas.microsoft.com/office/drawing/2010/slicer" name="congruency"/>
            </a:graphicData>
          </a:graphic>
        </xdr:graphicFrame>
      </mc:Choice>
      <mc:Fallback xmlns="" xmlns:r="http://schemas.openxmlformats.org/officeDocument/2006/relationships">
        <xdr:sp macro="" textlink="">
          <xdr:nvSpPr>
            <xdr:cNvPr id="0" name=""/>
            <xdr:cNvSpPr>
              <a:spLocks noTextEdit="1"/>
            </xdr:cNvSpPr>
          </xdr:nvSpPr>
          <xdr:spPr>
            <a:xfrm>
              <a:off x="8074478" y="201387"/>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263980</xdr:colOff>
      <xdr:row>15</xdr:row>
      <xdr:rowOff>174173</xdr:rowOff>
    </xdr:from>
    <xdr:to>
      <xdr:col>12</xdr:col>
      <xdr:colOff>255815</xdr:colOff>
      <xdr:row>21</xdr:row>
      <xdr:rowOff>13609</xdr:rowOff>
    </xdr:to>
    <mc:AlternateContent xmlns:mc="http://schemas.openxmlformats.org/markup-compatibility/2006" xmlns:a14="http://schemas.microsoft.com/office/drawing/2010/main">
      <mc:Choice Requires="a14">
        <xdr:graphicFrame macro="">
          <xdr:nvGraphicFramePr>
            <xdr:cNvPr id="5" name="congruency 1">
              <a:extLst>
                <a:ext uri="{FF2B5EF4-FFF2-40B4-BE49-F238E27FC236}">
                  <a16:creationId xmlns:a16="http://schemas.microsoft.com/office/drawing/2014/main" id="{25621D0A-4289-4A6A-A95C-98F586D06CB7}"/>
                </a:ext>
              </a:extLst>
            </xdr:cNvPr>
            <xdr:cNvGraphicFramePr/>
          </xdr:nvGraphicFramePr>
          <xdr:xfrm>
            <a:off x="0" y="0"/>
            <a:ext cx="0" cy="0"/>
          </xdr:xfrm>
          <a:graphic>
            <a:graphicData uri="http://schemas.microsoft.com/office/drawing/2010/slicer">
              <sle:slicer xmlns:sle="http://schemas.microsoft.com/office/drawing/2010/slicer" name="congruency 1"/>
            </a:graphicData>
          </a:graphic>
        </xdr:graphicFrame>
      </mc:Choice>
      <mc:Fallback xmlns="" xmlns:r="http://schemas.openxmlformats.org/officeDocument/2006/relationships">
        <xdr:sp macro="" textlink="">
          <xdr:nvSpPr>
            <xdr:cNvPr id="0" name=""/>
            <xdr:cNvSpPr>
              <a:spLocks noTextEdit="1"/>
            </xdr:cNvSpPr>
          </xdr:nvSpPr>
          <xdr:spPr>
            <a:xfrm>
              <a:off x="8305801" y="3031673"/>
              <a:ext cx="1828800" cy="982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van Bokeria" refreshedDate="44242.519402199076" createdVersion="6" refreshedVersion="6" minRefreshableVersion="3" recordCount="164" xr:uid="{90031B03-8A6A-4DFD-89B9-9324B85668D0}">
  <cacheSource type="worksheet">
    <worksheetSource ref="A1:AP165" sheet="Sheet1"/>
  </cacheSource>
  <cacheFields count="42">
    <cacheField name="ptp" numFmtId="49">
      <sharedItems/>
    </cacheField>
    <cacheField name="progress_state" numFmtId="49">
      <sharedItems/>
    </cacheField>
    <cacheField name="maxPhase" numFmtId="0">
      <sharedItems containsSemiMixedTypes="0" containsString="0" containsNumber="1" containsInteger="1" minValue="2" maxValue="2"/>
    </cacheField>
    <cacheField name="maxSesssion" numFmtId="0">
      <sharedItems containsSemiMixedTypes="0" containsString="0" containsNumber="1" containsInteger="1" minValue="2" maxValue="4"/>
    </cacheField>
    <cacheField name="data_submitted" numFmtId="0">
      <sharedItems containsSemiMixedTypes="0" containsString="0" containsNumber="1" containsInteger="1" minValue="1" maxValue="1"/>
    </cacheField>
    <cacheField name="global_pass" numFmtId="0">
      <sharedItems containsSemiMixedTypes="0" containsString="0" containsNumber="1" containsInteger="1" minValue="0" maxValue="1" count="2">
        <n v="1"/>
        <n v="0"/>
      </sharedItems>
    </cacheField>
    <cacheField name="rt_pass" numFmtId="0">
      <sharedItems containsSemiMixedTypes="0" containsString="0" containsNumber="1" containsInteger="1" minValue="1" maxValue="1"/>
    </cacheField>
    <cacheField name="uniform_resp_perc_pass" numFmtId="0">
      <sharedItems containsSemiMixedTypes="0" containsString="0" containsNumber="1" containsInteger="1" minValue="1" maxValue="1"/>
    </cacheField>
    <cacheField name="min_perf_pass" numFmtId="0">
      <sharedItems containsSemiMixedTypes="0" containsString="0" containsNumber="1" containsInteger="1" minValue="0" maxValue="1"/>
    </cacheField>
    <cacheField name="practice_pass" numFmtId="0">
      <sharedItems containsSemiMixedTypes="0" containsString="0" containsNumber="1" containsInteger="1" minValue="1" maxValue="1"/>
    </cacheField>
    <cacheField name="perc_max_misses_pass" numFmtId="0">
      <sharedItems containsSemiMixedTypes="0" containsString="0" containsNumber="1" containsInteger="1" minValue="1" maxValue="1"/>
    </cacheField>
    <cacheField name="max_training_sess_pass" numFmtId="0">
      <sharedItems containsSemiMixedTypes="0" containsString="0" containsNumber="1" containsInteger="1" minValue="0" maxValue="1"/>
    </cacheField>
    <cacheField name="min_time_instruct_pass" numFmtId="0">
      <sharedItems containsSemiMixedTypes="0" containsString="0" containsNumber="1" containsInteger="1" minValue="1" maxValue="1"/>
    </cacheField>
    <cacheField name="phase_1_rt_qc_pass" numFmtId="0">
      <sharedItems containsSemiMixedTypes="0" containsString="0" containsNumber="1" containsInteger="1" minValue="1" maxValue="1"/>
    </cacheField>
    <cacheField name="phase_2_rt_qc_pass" numFmtId="0">
      <sharedItems containsSemiMixedTypes="0" containsString="0" containsNumber="1" containsInteger="1" minValue="1" maxValue="1"/>
    </cacheField>
    <cacheField name="debrief_qc_pass" numFmtId="0">
      <sharedItems containsSemiMixedTypes="0" containsString="0" containsNumber="1" containsInteger="1" minValue="1" maxValue="1"/>
    </cacheField>
    <cacheField name="fb_int_qc_pass" numFmtId="0">
      <sharedItems containsSemiMixedTypes="0" containsString="0" containsNumber="1" containsInteger="1" minValue="1" maxValue="1"/>
    </cacheField>
    <cacheField name="congruency" numFmtId="0">
      <sharedItems containsSemiMixedTypes="0" containsString="0" containsNumber="1" containsInteger="1" minValue="0" maxValue="1" count="2">
        <n v="0"/>
        <n v="1"/>
      </sharedItems>
    </cacheField>
    <cacheField name="concept_phase_1" numFmtId="49">
      <sharedItems count="2">
        <s v="neck_legs_space"/>
        <s v="beak_tail_space"/>
      </sharedItems>
    </cacheField>
    <cacheField name="concept_phase_2" numFmtId="49">
      <sharedItems count="2">
        <s v="beak_tail_space"/>
        <s v="neck_legs_space"/>
      </sharedItems>
    </cacheField>
    <cacheField name="arr_phase_1_1" numFmtId="0">
      <sharedItems containsSemiMixedTypes="0" containsString="0" containsNumber="1" containsInteger="1" minValue="1" maxValue="15" count="4">
        <n v="1"/>
        <n v="14"/>
        <n v="3"/>
        <n v="15"/>
      </sharedItems>
    </cacheField>
    <cacheField name="arr_phase_1_2" numFmtId="0">
      <sharedItems containsSemiMixedTypes="0" containsString="0" containsNumber="1" containsInteger="1" minValue="5" maxValue="9"/>
    </cacheField>
    <cacheField name="arr_phase_1_3" numFmtId="0">
      <sharedItems containsSemiMixedTypes="0" containsString="0" containsNumber="1" containsInteger="1" minValue="4" maxValue="15"/>
    </cacheField>
    <cacheField name="arr_phase_2_1" numFmtId="0">
      <sharedItems containsSemiMixedTypes="0" containsString="0" containsNumber="1" containsInteger="1" minValue="1" maxValue="15" count="4">
        <n v="14"/>
        <n v="1"/>
        <n v="3"/>
        <n v="15"/>
      </sharedItems>
    </cacheField>
    <cacheField name="arr_phase_2_2" numFmtId="0">
      <sharedItems containsSemiMixedTypes="0" containsString="0" containsNumber="1" containsInteger="1" minValue="5" maxValue="9"/>
    </cacheField>
    <cacheField name="arr_phase_2_3" numFmtId="0">
      <sharedItems containsSemiMixedTypes="0" containsString="0" containsNumber="1" containsInteger="1" minValue="4" maxValue="15"/>
    </cacheField>
    <cacheField name="learning_rate_intercept" numFmtId="0">
      <sharedItems containsNonDate="0" containsString="0" containsBlank="1"/>
    </cacheField>
    <cacheField name="learning_rate_exponent" numFmtId="0">
      <sharedItems containsNonDate="0" containsString="0" containsBlank="1"/>
    </cacheField>
    <cacheField name="phase_1_ses_1_perf" numFmtId="0">
      <sharedItems containsSemiMixedTypes="0" containsString="0" containsNumber="1" minValue="0.42857142857142855" maxValue="0.97619047619047616"/>
    </cacheField>
    <cacheField name="phase_1_ses_2_perf" numFmtId="0">
      <sharedItems containsSemiMixedTypes="0" containsString="0" containsNumber="1" minValue="0.52380952380952384" maxValue="1"/>
    </cacheField>
    <cacheField name="phase_1_ses_1_2_perf" numFmtId="0">
      <sharedItems containsSemiMixedTypes="0" containsString="0" containsNumber="1" minValue="0.5" maxValue="0.97619047619047616"/>
    </cacheField>
    <cacheField name="phase_2_ses_1_perf" numFmtId="0">
      <sharedItems containsSemiMixedTypes="0" containsString="0" containsNumber="1" minValue="0.52380952380952384" maxValue="1"/>
    </cacheField>
    <cacheField name="phase_2_ses_2_perf" numFmtId="0">
      <sharedItems containsSemiMixedTypes="0" containsString="0" containsNumber="1" minValue="0.59523809523809523" maxValue="1"/>
    </cacheField>
    <cacheField name="phase_2_ses_1_2_perf" numFmtId="0">
      <sharedItems containsSemiMixedTypes="0" containsString="0" containsNumber="1" minValue="0.59523809523809534" maxValue="0.98809523809523814"/>
    </cacheField>
    <cacheField name="phase_1_learning_rate_exp" numFmtId="0">
      <sharedItems containsSemiMixedTypes="0" containsString="0" containsNumber="1" minValue="6.1718750000001824E-3" maxValue="20.575000000000074" count="140">
        <n v="20.575000000000074"/>
        <n v="0.3464062500000008"/>
        <n v="0.21328125000000039"/>
        <n v="3.5000000000000128E-2"/>
        <n v="3.9609375000000113E-2"/>
        <n v="1.1328125000000173E-2"/>
        <n v="0.13773437500000013"/>
        <n v="2.0390625000000155E-2"/>
        <n v="3.5703125000000127E-2"/>
        <n v="9.3828124999999998E-2"/>
        <n v="3.1093750000000139E-2"/>
        <n v="0.11984375000000005"/>
        <n v="5.1406250000000098E-2"/>
        <n v="1.9531250000000156E-2"/>
        <n v="1.1484375000000173E-2"/>
        <n v="2.4921875000000149E-2"/>
        <n v="5.695312500000009E-2"/>
        <n v="1.1562500000000173E-2"/>
        <n v="2.5000000000000147E-2"/>
        <n v="1.4296875000000167E-2"/>
        <n v="4.0468750000000123E-2"/>
        <n v="2.859375000000014E-2"/>
        <n v="0.32773437500000085"/>
        <n v="0.17789062500000025"/>
        <n v="1.8906250000000159E-2"/>
        <n v="1.7812500000000162E-2"/>
        <n v="3.2500000000000133E-2"/>
        <n v="3.9375000000000118E-2"/>
        <n v="2.6015625000000146E-2"/>
        <n v="9.6484374999999997E-2"/>
        <n v="1.7421875000000163E-2"/>
        <n v="8.2031250000000056E-2"/>
        <n v="1.9296875000000158E-2"/>
        <n v="1.9687500000000156E-2"/>
        <n v="0.16937500000000028"/>
        <n v="7.2968750000000054E-2"/>
        <n v="1.5234375000000166E-2"/>
        <n v="2.0781250000000157E-2"/>
        <n v="2.9843750000000138E-2"/>
        <n v="3.1796875000000141E-2"/>
        <n v="1.5937500000000167E-2"/>
        <n v="2.9921875000000139E-2"/>
        <n v="0.18453125000000029"/>
        <n v="2.2656250000000152E-2"/>
        <n v="3.0625000000000138E-2"/>
        <n v="1.5000000000000166E-2"/>
        <n v="3.6953125000000128E-2"/>
        <n v="4.1640625000000125E-2"/>
        <n v="1.5390625000000166E-2"/>
        <n v="2.7421875000000144E-2"/>
        <n v="5.5625000000000091E-2"/>
        <n v="5.8203125000000078E-2"/>
        <n v="2.0625000000000157E-2"/>
        <n v="8.8671875000001787E-3"/>
        <n v="3.1250000000000139E-2"/>
        <n v="6.4453125000000069E-2"/>
        <n v="2.7812500000000143E-2"/>
        <n v="4.429687500000011E-2"/>
        <n v="3.8593750000000121E-2"/>
        <n v="1.1171875000000173E-2"/>
        <n v="2.664062500000014E-2"/>
        <n v="6.1718750000001824E-3"/>
        <n v="0.30671875000000071"/>
        <n v="3.2031250000000136E-2"/>
        <n v="3.9531250000000115E-2"/>
        <n v="3.8203125000000115E-2"/>
        <n v="0.33437500000000087"/>
        <n v="2.7187500000000142E-2"/>
        <n v="3.6484375000000124E-2"/>
        <n v="9.2187500000001782E-3"/>
        <n v="1.2500000000000171E-2"/>
        <n v="2.289062500000015E-2"/>
        <n v="2.8125000000000143E-2"/>
        <n v="7.7500000000000041E-2"/>
        <n v="1.4062500000000169E-2"/>
        <n v="2.890625000000014E-2"/>
        <n v="8.8359375000000032E-2"/>
        <n v="4.0312500000000119E-2"/>
        <n v="5.3281250000000085E-2"/>
        <n v="2.2734375000000154E-2"/>
        <n v="3.5312500000000129E-2"/>
        <n v="4.3984375000000103E-2"/>
        <n v="5.5703125000000089E-2"/>
        <n v="3.7265625000000122E-2"/>
        <n v="6.2812500000000077E-2"/>
        <n v="1.4531250000000166E-2"/>
        <n v="2.875000000000014E-2"/>
        <n v="3.3359375000000122E-2"/>
        <n v="1.1640625000000173E-2"/>
        <n v="3.4140625000000133E-2"/>
        <n v="2.1796875000000153E-2"/>
        <n v="2.2500000000000152E-2"/>
        <n v="5.5781250000000088E-2"/>
        <n v="2.6484375000000143E-2"/>
        <n v="8.0312500000000037E-2"/>
        <n v="2.3281250000000153E-2"/>
        <n v="2.1875000000000151E-2"/>
        <n v="1.2656250000000171E-2"/>
        <n v="2.1328125000000156E-2"/>
        <n v="0.16093750000000018"/>
        <n v="4.4140625000000114E-2"/>
        <n v="1.9609375000000158E-2"/>
        <n v="3.3828125000000125E-2"/>
        <n v="2.1484375000000153E-2"/>
        <n v="1.8750000000000159E-2"/>
        <n v="5.00000000000001E-2"/>
        <n v="1.226562500000017E-2"/>
        <n v="1.218750000000017E-2"/>
        <n v="1.6250000000000164E-2"/>
        <n v="2.7890625000000141E-2"/>
        <n v="1.2812500000000171E-2"/>
        <n v="2.257812500000015E-2"/>
        <n v="1.2968750000000171E-2"/>
        <n v="2.4453125000000145E-2"/>
        <n v="0.12992187500000013"/>
        <n v="2.3046875000000154E-2"/>
        <n v="1.5859375000000168E-2"/>
        <n v="9.1406250000000022E-2"/>
        <n v="2.1093750000000154E-2"/>
        <n v="2.0312500000000157E-2"/>
        <n v="2.226562500000015E-2"/>
        <n v="2.695312500000014E-2"/>
        <n v="2.2031250000000151E-2"/>
        <n v="10.335000000000036"/>
        <n v="0.22671875000000047"/>
        <n v="2.0546875000000159E-2"/>
        <n v="7.6406250000000037E-2"/>
        <n v="1.3593750000000168E-2"/>
        <n v="5.3437500000000089E-2"/>
        <n v="2.9062500000000137E-2"/>
        <n v="3.4765625000000133E-2"/>
        <n v="1.7734375000000163E-2"/>
        <n v="0.34570312500000083"/>
        <n v="1.1250000000000173E-2"/>
        <n v="0.40820312500000117"/>
        <n v="4.1718750000000124E-2"/>
        <n v="2.3750000000000149E-2"/>
        <n v="2.1406250000000154E-2"/>
        <n v="0.39023437500000102"/>
        <n v="2.1015625000000156E-2"/>
      </sharedItems>
      <fieldGroup base="34">
        <rangePr startNum="6.1718750000001824E-3" endNum="20.575000000000074" groupInterval="0.05"/>
        <groupItems count="414">
          <s v="&lt;0.00617187500000018"/>
          <s v="0.00617187500000018-0.0561718750000002"/>
          <s v="0.0561718750000002-0.106171875"/>
          <s v="0.106171875-0.156171875"/>
          <s v="0.156171875-0.206171875"/>
          <s v="0.206171875-0.256171875"/>
          <s v="0.256171875-0.306171875"/>
          <s v="0.306171875-0.356171875"/>
          <s v="0.356171875-0.406171875"/>
          <s v="0.406171875-0.456171875"/>
          <s v="0.456171875-0.506171875"/>
          <s v="0.506171875-0.556171875"/>
          <s v="0.556171875-0.606171875"/>
          <s v="0.606171875-0.656171875"/>
          <s v="0.656171875-0.706171875"/>
          <s v="0.706171875-0.756171875"/>
          <s v="0.756171875-0.806171875"/>
          <s v="0.806171875-0.856171875"/>
          <s v="0.856171875-0.906171875"/>
          <s v="0.906171875-0.956171875"/>
          <s v="0.956171875-1.006171875"/>
          <s v="1.006171875-1.056171875"/>
          <s v="1.056171875-1.106171875"/>
          <s v="1.106171875-1.156171875"/>
          <s v="1.156171875-1.206171875"/>
          <s v="1.206171875-1.256171875"/>
          <s v="1.256171875-1.306171875"/>
          <s v="1.306171875-1.356171875"/>
          <s v="1.356171875-1.406171875"/>
          <s v="1.406171875-1.456171875"/>
          <s v="1.456171875-1.506171875"/>
          <s v="1.506171875-1.556171875"/>
          <s v="1.556171875-1.606171875"/>
          <s v="1.606171875-1.656171875"/>
          <s v="1.656171875-1.706171875"/>
          <s v="1.706171875-1.756171875"/>
          <s v="1.756171875-1.806171875"/>
          <s v="1.806171875-1.856171875"/>
          <s v="1.856171875-1.906171875"/>
          <s v="1.906171875-1.956171875"/>
          <s v="1.956171875-2.006171875"/>
          <s v="2.006171875-2.056171875"/>
          <s v="2.056171875-2.106171875"/>
          <s v="2.106171875-2.156171875"/>
          <s v="2.156171875-2.206171875"/>
          <s v="2.206171875-2.256171875"/>
          <s v="2.256171875-2.306171875"/>
          <s v="2.306171875-2.356171875"/>
          <s v="2.356171875-2.406171875"/>
          <s v="2.406171875-2.456171875"/>
          <s v="2.456171875-2.506171875"/>
          <s v="2.506171875-2.556171875"/>
          <s v="2.556171875-2.606171875"/>
          <s v="2.606171875-2.656171875"/>
          <s v="2.656171875-2.706171875"/>
          <s v="2.706171875-2.756171875"/>
          <s v="2.756171875-2.806171875"/>
          <s v="2.806171875-2.856171875"/>
          <s v="2.856171875-2.906171875"/>
          <s v="2.906171875-2.956171875"/>
          <s v="2.956171875-3.006171875"/>
          <s v="3.006171875-3.056171875"/>
          <s v="3.056171875-3.106171875"/>
          <s v="3.106171875-3.156171875"/>
          <s v="3.156171875-3.206171875"/>
          <s v="3.206171875-3.256171875"/>
          <s v="3.256171875-3.306171875"/>
          <s v="3.306171875-3.356171875"/>
          <s v="3.356171875-3.406171875"/>
          <s v="3.406171875-3.456171875"/>
          <s v="3.456171875-3.506171875"/>
          <s v="3.506171875-3.556171875"/>
          <s v="3.556171875-3.606171875"/>
          <s v="3.606171875-3.656171875"/>
          <s v="3.656171875-3.706171875"/>
          <s v="3.706171875-3.756171875"/>
          <s v="3.756171875-3.806171875"/>
          <s v="3.806171875-3.856171875"/>
          <s v="3.856171875-3.906171875"/>
          <s v="3.906171875-3.956171875"/>
          <s v="3.956171875-4.006171875"/>
          <s v="4.006171875-4.056171875"/>
          <s v="4.056171875-4.106171875"/>
          <s v="4.106171875-4.156171875"/>
          <s v="4.156171875-4.206171875"/>
          <s v="4.206171875-4.256171875"/>
          <s v="4.256171875-4.306171875"/>
          <s v="4.306171875-4.356171875"/>
          <s v="4.356171875-4.406171875"/>
          <s v="4.406171875-4.456171875"/>
          <s v="4.456171875-4.506171875"/>
          <s v="4.506171875-4.556171875"/>
          <s v="4.556171875-4.606171875"/>
          <s v="4.606171875-4.656171875"/>
          <s v="4.656171875-4.706171875"/>
          <s v="4.706171875-4.756171875"/>
          <s v="4.756171875-4.806171875"/>
          <s v="4.806171875-4.856171875"/>
          <s v="4.856171875-4.906171875"/>
          <s v="4.906171875-4.956171875"/>
          <s v="4.956171875-5.006171875"/>
          <s v="5.006171875-5.056171875"/>
          <s v="5.056171875-5.106171875"/>
          <s v="5.106171875-5.156171875"/>
          <s v="5.156171875-5.206171875"/>
          <s v="5.206171875-5.256171875"/>
          <s v="5.256171875-5.306171875"/>
          <s v="5.306171875-5.356171875"/>
          <s v="5.356171875-5.406171875"/>
          <s v="5.406171875-5.456171875"/>
          <s v="5.456171875-5.506171875"/>
          <s v="5.506171875-5.556171875"/>
          <s v="5.556171875-5.606171875"/>
          <s v="5.606171875-5.656171875"/>
          <s v="5.656171875-5.706171875"/>
          <s v="5.706171875-5.756171875"/>
          <s v="5.756171875-5.806171875"/>
          <s v="5.806171875-5.856171875"/>
          <s v="5.856171875-5.906171875"/>
          <s v="5.906171875-5.956171875"/>
          <s v="5.956171875-6.006171875"/>
          <s v="6.006171875-6.056171875"/>
          <s v="6.056171875-6.106171875"/>
          <s v="6.106171875-6.156171875"/>
          <s v="6.156171875-6.206171875"/>
          <s v="6.206171875-6.256171875"/>
          <s v="6.256171875-6.306171875"/>
          <s v="6.306171875-6.356171875"/>
          <s v="6.356171875-6.406171875"/>
          <s v="6.406171875-6.456171875"/>
          <s v="6.456171875-6.506171875"/>
          <s v="6.506171875-6.556171875"/>
          <s v="6.556171875-6.606171875"/>
          <s v="6.606171875-6.656171875"/>
          <s v="6.656171875-6.706171875"/>
          <s v="6.706171875-6.756171875"/>
          <s v="6.756171875-6.806171875"/>
          <s v="6.806171875-6.856171875"/>
          <s v="6.856171875-6.906171875"/>
          <s v="6.906171875-6.956171875"/>
          <s v="6.956171875-7.006171875"/>
          <s v="7.006171875-7.056171875"/>
          <s v="7.056171875-7.106171875"/>
          <s v="7.106171875-7.156171875"/>
          <s v="7.156171875-7.206171875"/>
          <s v="7.206171875-7.256171875"/>
          <s v="7.256171875-7.306171875"/>
          <s v="7.306171875-7.356171875"/>
          <s v="7.356171875-7.406171875"/>
          <s v="7.406171875-7.456171875"/>
          <s v="7.456171875-7.506171875"/>
          <s v="7.506171875-7.556171875"/>
          <s v="7.556171875-7.606171875"/>
          <s v="7.606171875-7.656171875"/>
          <s v="7.656171875-7.706171875"/>
          <s v="7.706171875-7.756171875"/>
          <s v="7.756171875-7.806171875"/>
          <s v="7.806171875-7.856171875"/>
          <s v="7.856171875-7.906171875"/>
          <s v="7.906171875-7.956171875"/>
          <s v="7.956171875-8.006171875"/>
          <s v="8.006171875-8.056171875"/>
          <s v="8.056171875-8.106171875"/>
          <s v="8.106171875-8.156171875"/>
          <s v="8.156171875-8.206171875"/>
          <s v="8.206171875-8.256171875"/>
          <s v="8.256171875-8.306171875"/>
          <s v="8.306171875-8.356171875"/>
          <s v="8.356171875-8.406171875"/>
          <s v="8.406171875-8.456171875"/>
          <s v="8.456171875-8.506171875"/>
          <s v="8.506171875-8.556171875"/>
          <s v="8.556171875-8.606171875"/>
          <s v="8.606171875-8.656171875"/>
          <s v="8.656171875-8.706171875"/>
          <s v="8.706171875-8.756171875"/>
          <s v="8.756171875-8.806171875"/>
          <s v="8.806171875-8.856171875"/>
          <s v="8.856171875-8.906171875"/>
          <s v="8.906171875-8.956171875"/>
          <s v="8.956171875-9.006171875"/>
          <s v="9.006171875-9.056171875"/>
          <s v="9.056171875-9.106171875"/>
          <s v="9.106171875-9.156171875"/>
          <s v="9.156171875-9.206171875"/>
          <s v="9.206171875-9.256171875"/>
          <s v="9.256171875-9.306171875"/>
          <s v="9.306171875-9.356171875"/>
          <s v="9.356171875-9.406171875"/>
          <s v="9.406171875-9.456171875"/>
          <s v="9.456171875-9.506171875"/>
          <s v="9.506171875-9.556171875"/>
          <s v="9.556171875-9.606171875"/>
          <s v="9.606171875-9.656171875"/>
          <s v="9.656171875-9.706171875"/>
          <s v="9.706171875-9.756171875"/>
          <s v="9.756171875-9.806171875"/>
          <s v="9.806171875-9.856171875"/>
          <s v="9.856171875-9.906171875"/>
          <s v="9.906171875-9.956171875"/>
          <s v="9.956171875-10.006171875"/>
          <s v="10.006171875-10.056171875"/>
          <s v="10.056171875-10.106171875"/>
          <s v="10.106171875-10.156171875"/>
          <s v="10.156171875-10.206171875"/>
          <s v="10.206171875-10.256171875"/>
          <s v="10.256171875-10.306171875"/>
          <s v="10.306171875-10.356171875"/>
          <s v="10.356171875-10.406171875"/>
          <s v="10.406171875-10.456171875"/>
          <s v="10.456171875-10.506171875"/>
          <s v="10.506171875-10.556171875"/>
          <s v="10.556171875-10.606171875"/>
          <s v="10.606171875-10.656171875"/>
          <s v="10.656171875-10.706171875"/>
          <s v="10.706171875-10.756171875"/>
          <s v="10.756171875-10.806171875"/>
          <s v="10.806171875-10.856171875"/>
          <s v="10.856171875-10.906171875"/>
          <s v="10.906171875-10.956171875"/>
          <s v="10.956171875-11.006171875"/>
          <s v="11.006171875-11.056171875"/>
          <s v="11.056171875-11.106171875"/>
          <s v="11.106171875-11.156171875"/>
          <s v="11.156171875-11.206171875"/>
          <s v="11.206171875-11.256171875"/>
          <s v="11.256171875-11.306171875"/>
          <s v="11.306171875-11.356171875"/>
          <s v="11.356171875-11.406171875"/>
          <s v="11.406171875-11.456171875"/>
          <s v="11.456171875-11.506171875"/>
          <s v="11.506171875-11.556171875"/>
          <s v="11.556171875-11.606171875"/>
          <s v="11.606171875-11.656171875"/>
          <s v="11.656171875-11.706171875"/>
          <s v="11.706171875-11.756171875"/>
          <s v="11.756171875-11.806171875"/>
          <s v="11.806171875-11.856171875"/>
          <s v="11.856171875-11.906171875"/>
          <s v="11.906171875-11.956171875"/>
          <s v="11.956171875-12.006171875"/>
          <s v="12.006171875-12.056171875"/>
          <s v="12.056171875-12.106171875"/>
          <s v="12.106171875-12.156171875"/>
          <s v="12.156171875-12.206171875"/>
          <s v="12.206171875-12.256171875"/>
          <s v="12.256171875-12.306171875"/>
          <s v="12.306171875-12.356171875"/>
          <s v="12.356171875-12.406171875"/>
          <s v="12.406171875-12.456171875"/>
          <s v="12.456171875-12.506171875"/>
          <s v="12.506171875-12.556171875"/>
          <s v="12.556171875-12.606171875"/>
          <s v="12.606171875-12.656171875"/>
          <s v="12.656171875-12.706171875"/>
          <s v="12.706171875-12.756171875"/>
          <s v="12.756171875-12.806171875"/>
          <s v="12.806171875-12.856171875"/>
          <s v="12.856171875-12.906171875"/>
          <s v="12.906171875-12.956171875"/>
          <s v="12.956171875-13.006171875"/>
          <s v="13.006171875-13.056171875"/>
          <s v="13.056171875-13.106171875"/>
          <s v="13.106171875-13.156171875"/>
          <s v="13.156171875-13.206171875"/>
          <s v="13.206171875-13.256171875"/>
          <s v="13.256171875-13.306171875"/>
          <s v="13.306171875-13.356171875"/>
          <s v="13.356171875-13.406171875"/>
          <s v="13.406171875-13.456171875"/>
          <s v="13.456171875-13.506171875"/>
          <s v="13.506171875-13.556171875"/>
          <s v="13.556171875-13.606171875"/>
          <s v="13.606171875-13.656171875"/>
          <s v="13.656171875-13.706171875"/>
          <s v="13.706171875-13.756171875"/>
          <s v="13.756171875-13.806171875"/>
          <s v="13.806171875-13.856171875"/>
          <s v="13.856171875-13.906171875"/>
          <s v="13.906171875-13.956171875"/>
          <s v="13.956171875-14.006171875"/>
          <s v="14.006171875-14.056171875"/>
          <s v="14.056171875-14.106171875"/>
          <s v="14.106171875-14.156171875"/>
          <s v="14.156171875-14.206171875"/>
          <s v="14.206171875-14.256171875"/>
          <s v="14.256171875-14.306171875"/>
          <s v="14.306171875-14.356171875"/>
          <s v="14.356171875-14.406171875"/>
          <s v="14.406171875-14.456171875"/>
          <s v="14.456171875-14.506171875"/>
          <s v="14.506171875-14.556171875"/>
          <s v="14.556171875-14.606171875"/>
          <s v="14.606171875-14.656171875"/>
          <s v="14.656171875-14.706171875"/>
          <s v="14.706171875-14.756171875"/>
          <s v="14.756171875-14.806171875"/>
          <s v="14.806171875-14.856171875"/>
          <s v="14.856171875-14.906171875"/>
          <s v="14.906171875-14.956171875"/>
          <s v="14.956171875-15.006171875"/>
          <s v="15.006171875-15.056171875"/>
          <s v="15.056171875-15.106171875"/>
          <s v="15.106171875-15.156171875"/>
          <s v="15.156171875-15.206171875"/>
          <s v="15.206171875-15.256171875"/>
          <s v="15.256171875-15.306171875"/>
          <s v="15.306171875-15.356171875"/>
          <s v="15.356171875-15.406171875"/>
          <s v="15.406171875-15.456171875"/>
          <s v="15.456171875-15.506171875"/>
          <s v="15.506171875-15.556171875"/>
          <s v="15.556171875-15.606171875"/>
          <s v="15.606171875-15.656171875"/>
          <s v="15.656171875-15.706171875"/>
          <s v="15.706171875-15.756171875"/>
          <s v="15.756171875-15.806171875"/>
          <s v="15.806171875-15.856171875"/>
          <s v="15.856171875-15.906171875"/>
          <s v="15.906171875-15.956171875"/>
          <s v="15.956171875-16.006171875"/>
          <s v="16.006171875-16.056171875"/>
          <s v="16.056171875-16.106171875"/>
          <s v="16.106171875-16.156171875"/>
          <s v="16.156171875-16.206171875"/>
          <s v="16.206171875-16.256171875"/>
          <s v="16.256171875-16.306171875"/>
          <s v="16.306171875-16.356171875"/>
          <s v="16.356171875-16.406171875"/>
          <s v="16.406171875-16.456171875"/>
          <s v="16.456171875-16.506171875"/>
          <s v="16.506171875-16.556171875"/>
          <s v="16.556171875-16.606171875"/>
          <s v="16.606171875-16.656171875"/>
          <s v="16.656171875-16.706171875"/>
          <s v="16.706171875-16.756171875"/>
          <s v="16.756171875-16.806171875"/>
          <s v="16.806171875-16.856171875"/>
          <s v="16.856171875-16.906171875"/>
          <s v="16.906171875-16.956171875"/>
          <s v="16.956171875-17.006171875"/>
          <s v="17.006171875-17.056171875"/>
          <s v="17.056171875-17.106171875"/>
          <s v="17.106171875-17.156171875"/>
          <s v="17.156171875-17.206171875"/>
          <s v="17.206171875-17.256171875"/>
          <s v="17.256171875-17.306171875"/>
          <s v="17.306171875-17.356171875"/>
          <s v="17.356171875-17.406171875"/>
          <s v="17.406171875-17.456171875"/>
          <s v="17.456171875-17.506171875"/>
          <s v="17.506171875-17.556171875"/>
          <s v="17.556171875-17.606171875"/>
          <s v="17.606171875-17.656171875"/>
          <s v="17.656171875-17.706171875"/>
          <s v="17.706171875-17.756171875"/>
          <s v="17.756171875-17.806171875"/>
          <s v="17.806171875-17.856171875"/>
          <s v="17.856171875-17.906171875"/>
          <s v="17.906171875-17.956171875"/>
          <s v="17.956171875-18.006171875"/>
          <s v="18.006171875-18.056171875"/>
          <s v="18.056171875-18.106171875"/>
          <s v="18.106171875-18.156171875"/>
          <s v="18.156171875-18.206171875"/>
          <s v="18.206171875-18.256171875"/>
          <s v="18.256171875-18.306171875"/>
          <s v="18.306171875-18.356171875"/>
          <s v="18.356171875-18.406171875"/>
          <s v="18.406171875-18.456171875"/>
          <s v="18.456171875-18.506171875"/>
          <s v="18.506171875-18.556171875"/>
          <s v="18.556171875-18.606171875"/>
          <s v="18.606171875-18.656171875"/>
          <s v="18.656171875-18.706171875"/>
          <s v="18.706171875-18.756171875"/>
          <s v="18.756171875-18.806171875"/>
          <s v="18.806171875-18.856171875"/>
          <s v="18.856171875-18.906171875"/>
          <s v="18.906171875-18.956171875"/>
          <s v="18.956171875-19.006171875"/>
          <s v="19.006171875-19.056171875"/>
          <s v="19.056171875-19.106171875"/>
          <s v="19.106171875-19.156171875"/>
          <s v="19.156171875-19.206171875"/>
          <s v="19.206171875-19.256171875"/>
          <s v="19.256171875-19.306171875"/>
          <s v="19.306171875-19.356171875"/>
          <s v="19.356171875-19.406171875"/>
          <s v="19.406171875-19.456171875"/>
          <s v="19.456171875-19.506171875"/>
          <s v="19.506171875-19.556171875"/>
          <s v="19.556171875-19.606171875"/>
          <s v="19.606171875-19.656171875"/>
          <s v="19.656171875-19.706171875"/>
          <s v="19.706171875-19.756171875"/>
          <s v="19.756171875-19.806171875"/>
          <s v="19.806171875-19.856171875"/>
          <s v="19.856171875-19.906171875"/>
          <s v="19.906171875-19.956171875"/>
          <s v="19.956171875-20.006171875"/>
          <s v="20.006171875-20.056171875"/>
          <s v="20.056171875-20.106171875"/>
          <s v="20.106171875-20.156171875"/>
          <s v="20.156171875-20.206171875"/>
          <s v="20.206171875-20.256171875"/>
          <s v="20.256171875-20.306171875"/>
          <s v="20.306171875-20.356171875"/>
          <s v="20.356171875-20.406171875"/>
          <s v="20.406171875-20.456171875"/>
          <s v="20.456171875-20.506171875"/>
          <s v="20.506171875-20.556171875"/>
          <s v="20.556171875-20.606171875"/>
          <s v="&gt;20.606171875"/>
        </groupItems>
      </fieldGroup>
    </cacheField>
    <cacheField name="phase_2_learning_rate_exp" numFmtId="0">
      <sharedItems containsSemiMixedTypes="0" containsString="0" containsNumber="1" minValue="2.2265625000001902E-3" maxValue="20.575000000000074" count="139">
        <n v="0.11406250000000004"/>
        <n v="0.23164062500000049"/>
        <n v="0.1254687500000001"/>
        <n v="0.14218750000000013"/>
        <n v="1.8593750000000159E-2"/>
        <n v="1.3046875000000169E-2"/>
        <n v="0.12203125000000009"/>
        <n v="20.575000000000074"/>
        <n v="5.8281250000000076E-2"/>
        <n v="0.15578125000000018"/>
        <n v="3.9609375000000113E-2"/>
        <n v="5.5156250000000087E-2"/>
        <n v="0.33554687500000085"/>
        <n v="7.820312500000004E-2"/>
        <n v="0.11601562500000005"/>
        <n v="2.6406250000000145E-2"/>
        <n v="3.7109375000000125E-2"/>
        <n v="2.6015625000000146E-2"/>
        <n v="4.2578125000000119E-2"/>
        <n v="0.25382812500000057"/>
        <n v="2.4609375000000148E-2"/>
        <n v="3.7031250000000127E-2"/>
        <n v="10.335000000000036"/>
        <n v="3.7187500000000123E-2"/>
        <n v="4.7968750000000102E-2"/>
        <n v="2.5234375000000149E-2"/>
        <n v="7.6093750000000043E-2"/>
        <n v="0.39718750000000108"/>
        <n v="0.34476562500000085"/>
        <n v="3.6015625000000134E-2"/>
        <n v="5.5078125000000089E-2"/>
        <n v="0.11820312500000005"/>
        <n v="1.4843750000000166E-2"/>
        <n v="1.9531250000000156E-2"/>
        <n v="0.41671875000000114"/>
        <n v="0.17117187500000025"/>
        <n v="4.2187500000000114E-2"/>
        <n v="0.100234375"/>
        <n v="8.3906250000000043E-2"/>
        <n v="1.2734375000000171E-2"/>
        <n v="2.2265625000001902E-3"/>
        <n v="3.3281250000000123E-2"/>
        <n v="6.2421875000000085E-2"/>
        <n v="2.1484375000000153E-2"/>
        <n v="1.1328125000000173E-2"/>
        <n v="0.20117187500000033"/>
        <n v="0.13304687500000012"/>
        <n v="0.33882812500000087"/>
        <n v="0.32234375000000082"/>
        <n v="1.1953125000000172E-2"/>
        <n v="1.8125000000000162E-2"/>
        <n v="3.0078125000000136E-2"/>
        <n v="8.6015625000000026E-2"/>
        <n v="0.12031250000000007"/>
        <n v="0.12328125000000009"/>
        <n v="0.11546875000000004"/>
        <n v="4.4062500000000109E-2"/>
        <n v="3.4609375000000123E-2"/>
        <n v="5.3125000000001843E-3"/>
        <n v="0.23140625000000048"/>
        <n v="6.5625000000001819E-3"/>
        <n v="2.1406250000000154E-2"/>
        <n v="7.9140625000000034E-2"/>
        <n v="0.28515625000000067"/>
        <n v="5.7812500000000086E-2"/>
        <n v="2.5312500000000147E-2"/>
        <n v="6.6406250000000056E-2"/>
        <n v="0.11914062500000006"/>
        <n v="5.2109375000000097E-2"/>
        <n v="0.18265625000000027"/>
        <n v="2.9531250000000137E-2"/>
        <n v="1.0390625000000176E-2"/>
        <n v="2.195312500000015E-2"/>
        <n v="3.2265625000000131E-2"/>
        <n v="4.5468750000000113E-2"/>
        <n v="0.37125000000000097"/>
        <n v="0.13648437500000013"/>
        <n v="1.3906250000000168E-2"/>
        <n v="7.531250000000006E-2"/>
        <n v="2.4531250000000147E-2"/>
        <n v="3.5078125000000127E-2"/>
        <n v="2.2343750000000152E-2"/>
        <n v="2.7031250000000142E-2"/>
        <n v="1.3281250000000168E-2"/>
        <n v="2.6562500000000142E-2"/>
        <n v="1.7500000000000161E-2"/>
        <n v="5.4765625000000095E-2"/>
        <n v="3.5859375000000124E-2"/>
        <n v="7.8125000000001804E-3"/>
        <n v="3.7500000000001872E-3"/>
        <n v="1.5937500000000167E-2"/>
        <n v="5.304687500000009E-2"/>
        <n v="2.257812500000015E-2"/>
        <n v="3.4140625000000133E-2"/>
        <n v="1.4921875000000166E-2"/>
        <n v="9.3750000000001766E-3"/>
        <n v="4.6953125000000109E-2"/>
        <n v="6.4296875000000073E-2"/>
        <n v="3.8203125000000115E-2"/>
        <n v="4.7031250000000108E-2"/>
        <n v="4.7109375000000106E-2"/>
        <n v="2.1640625000000149E-2"/>
        <n v="7.0312500000001815E-3"/>
        <n v="0.100390625"/>
        <n v="2.7343750000000146E-2"/>
        <n v="1.5078125000000166E-2"/>
        <n v="1.1796875000000172E-2"/>
        <n v="0.23335937500000048"/>
        <n v="2.0312500000000157E-2"/>
        <n v="3.554687500000013E-2"/>
        <n v="2.4765625000000145E-2"/>
        <n v="0.2919531250000007"/>
        <n v="2.8203125000000141E-2"/>
        <n v="2.0000000000000157E-2"/>
        <n v="7.1328125000000062E-2"/>
        <n v="2.4375000000000147E-2"/>
        <n v="2.0234375000000158E-2"/>
        <n v="0.22312500000000043"/>
        <n v="1.7734375000000163E-2"/>
        <n v="2.9453125000000135E-2"/>
        <n v="1.2656250000000171E-2"/>
        <n v="6.2734375000000078E-2"/>
        <n v="0.42265625000000118"/>
        <n v="6.3281250000001826E-3"/>
        <n v="4.429687500000011E-2"/>
        <n v="0.24679687500000053"/>
        <n v="7.7343750000001803E-3"/>
        <n v="6.2578125000000082E-2"/>
        <n v="2.5546875000000149E-2"/>
        <n v="0.11273437500000004"/>
        <n v="5.0781250000001849E-3"/>
        <n v="3.8984375000000113E-2"/>
        <n v="0.16875000000000026"/>
        <n v="5.7656250000000089E-2"/>
        <n v="1.4296875000000167E-2"/>
        <n v="4.187500000000012E-2"/>
        <n v="1.203125000000017E-2"/>
        <n v="1.9765625000000155E-2"/>
        <n v="3.4765625000000133E-2"/>
      </sharedItems>
      <fieldGroup base="35">
        <rangePr startNum="2.2265625000001902E-3" endNum="20.575000000000074" groupInterval="0.05"/>
        <groupItems count="414">
          <s v="&lt;0.00222656250000019"/>
          <s v="0.00222656250000019-0.0522265625000002"/>
          <s v="0.0522265625000002-0.1022265625"/>
          <s v="0.1022265625-0.1522265625"/>
          <s v="0.1522265625-0.2022265625"/>
          <s v="0.2022265625-0.2522265625"/>
          <s v="0.2522265625-0.3022265625"/>
          <s v="0.3022265625-0.3522265625"/>
          <s v="0.3522265625-0.4022265625"/>
          <s v="0.4022265625-0.4522265625"/>
          <s v="0.4522265625-0.5022265625"/>
          <s v="0.5022265625-0.5522265625"/>
          <s v="0.5522265625-0.6022265625"/>
          <s v="0.6022265625-0.6522265625"/>
          <s v="0.6522265625-0.7022265625"/>
          <s v="0.7022265625-0.7522265625"/>
          <s v="0.7522265625-0.8022265625"/>
          <s v="0.8022265625-0.8522265625"/>
          <s v="0.8522265625-0.9022265625"/>
          <s v="0.9022265625-0.9522265625"/>
          <s v="0.9522265625-1.0022265625"/>
          <s v="1.0022265625-1.0522265625"/>
          <s v="1.0522265625-1.1022265625"/>
          <s v="1.1022265625-1.1522265625"/>
          <s v="1.1522265625-1.2022265625"/>
          <s v="1.2022265625-1.2522265625"/>
          <s v="1.2522265625-1.3022265625"/>
          <s v="1.3022265625-1.3522265625"/>
          <s v="1.3522265625-1.4022265625"/>
          <s v="1.4022265625-1.4522265625"/>
          <s v="1.4522265625-1.5022265625"/>
          <s v="1.5022265625-1.5522265625"/>
          <s v="1.5522265625-1.6022265625"/>
          <s v="1.6022265625-1.6522265625"/>
          <s v="1.6522265625-1.7022265625"/>
          <s v="1.7022265625-1.7522265625"/>
          <s v="1.7522265625-1.8022265625"/>
          <s v="1.8022265625-1.8522265625"/>
          <s v="1.8522265625-1.9022265625"/>
          <s v="1.9022265625-1.9522265625"/>
          <s v="1.9522265625-2.0022265625"/>
          <s v="2.0022265625-2.0522265625"/>
          <s v="2.0522265625-2.1022265625"/>
          <s v="2.1022265625-2.1522265625"/>
          <s v="2.1522265625-2.2022265625"/>
          <s v="2.2022265625-2.2522265625"/>
          <s v="2.2522265625-2.3022265625"/>
          <s v="2.3022265625-2.3522265625"/>
          <s v="2.3522265625-2.4022265625"/>
          <s v="2.4022265625-2.4522265625"/>
          <s v="2.4522265625-2.5022265625"/>
          <s v="2.5022265625-2.5522265625"/>
          <s v="2.5522265625-2.6022265625"/>
          <s v="2.6022265625-2.6522265625"/>
          <s v="2.6522265625-2.7022265625"/>
          <s v="2.7022265625-2.7522265625"/>
          <s v="2.7522265625-2.8022265625"/>
          <s v="2.8022265625-2.8522265625"/>
          <s v="2.8522265625-2.9022265625"/>
          <s v="2.9022265625-2.9522265625"/>
          <s v="2.9522265625-3.0022265625"/>
          <s v="3.0022265625-3.0522265625"/>
          <s v="3.0522265625-3.1022265625"/>
          <s v="3.1022265625-3.1522265625"/>
          <s v="3.1522265625-3.2022265625"/>
          <s v="3.2022265625-3.2522265625"/>
          <s v="3.2522265625-3.3022265625"/>
          <s v="3.3022265625-3.3522265625"/>
          <s v="3.3522265625-3.4022265625"/>
          <s v="3.4022265625-3.4522265625"/>
          <s v="3.4522265625-3.5022265625"/>
          <s v="3.5022265625-3.5522265625"/>
          <s v="3.5522265625-3.6022265625"/>
          <s v="3.6022265625-3.6522265625"/>
          <s v="3.6522265625-3.7022265625"/>
          <s v="3.7022265625-3.7522265625"/>
          <s v="3.7522265625-3.8022265625"/>
          <s v="3.8022265625-3.8522265625"/>
          <s v="3.8522265625-3.9022265625"/>
          <s v="3.9022265625-3.9522265625"/>
          <s v="3.9522265625-4.0022265625"/>
          <s v="4.0022265625-4.0522265625"/>
          <s v="4.0522265625-4.1022265625"/>
          <s v="4.1022265625-4.1522265625"/>
          <s v="4.1522265625-4.2022265625"/>
          <s v="4.2022265625-4.2522265625"/>
          <s v="4.2522265625-4.3022265625"/>
          <s v="4.3022265625-4.3522265625"/>
          <s v="4.3522265625-4.4022265625"/>
          <s v="4.4022265625-4.4522265625"/>
          <s v="4.4522265625-4.5022265625"/>
          <s v="4.5022265625-4.5522265625"/>
          <s v="4.5522265625-4.6022265625"/>
          <s v="4.6022265625-4.6522265625"/>
          <s v="4.6522265625-4.7022265625"/>
          <s v="4.7022265625-4.7522265625"/>
          <s v="4.7522265625-4.8022265625"/>
          <s v="4.8022265625-4.8522265625"/>
          <s v="4.8522265625-4.9022265625"/>
          <s v="4.9022265625-4.9522265625"/>
          <s v="4.9522265625-5.0022265625"/>
          <s v="5.0022265625-5.0522265625"/>
          <s v="5.0522265625-5.1022265625"/>
          <s v="5.1022265625-5.1522265625"/>
          <s v="5.1522265625-5.2022265625"/>
          <s v="5.2022265625-5.2522265625"/>
          <s v="5.2522265625-5.3022265625"/>
          <s v="5.3022265625-5.3522265625"/>
          <s v="5.3522265625-5.4022265625"/>
          <s v="5.4022265625-5.4522265625"/>
          <s v="5.4522265625-5.5022265625"/>
          <s v="5.5022265625-5.5522265625"/>
          <s v="5.5522265625-5.6022265625"/>
          <s v="5.6022265625-5.6522265625"/>
          <s v="5.6522265625-5.7022265625"/>
          <s v="5.7022265625-5.7522265625"/>
          <s v="5.7522265625-5.8022265625"/>
          <s v="5.8022265625-5.8522265625"/>
          <s v="5.8522265625-5.9022265625"/>
          <s v="5.9022265625-5.9522265625"/>
          <s v="5.9522265625-6.0022265625"/>
          <s v="6.0022265625-6.0522265625"/>
          <s v="6.0522265625-6.1022265625"/>
          <s v="6.1022265625-6.1522265625"/>
          <s v="6.1522265625-6.2022265625"/>
          <s v="6.2022265625-6.2522265625"/>
          <s v="6.2522265625-6.3022265625"/>
          <s v="6.3022265625-6.3522265625"/>
          <s v="6.3522265625-6.4022265625"/>
          <s v="6.4022265625-6.4522265625"/>
          <s v="6.4522265625-6.5022265625"/>
          <s v="6.5022265625-6.5522265625"/>
          <s v="6.5522265625-6.6022265625"/>
          <s v="6.6022265625-6.6522265625"/>
          <s v="6.6522265625-6.7022265625"/>
          <s v="6.7022265625-6.7522265625"/>
          <s v="6.7522265625-6.8022265625"/>
          <s v="6.8022265625-6.8522265625"/>
          <s v="6.8522265625-6.9022265625"/>
          <s v="6.9022265625-6.9522265625"/>
          <s v="6.9522265625-7.0022265625"/>
          <s v="7.0022265625-7.0522265625"/>
          <s v="7.0522265625-7.1022265625"/>
          <s v="7.1022265625-7.1522265625"/>
          <s v="7.1522265625-7.2022265625"/>
          <s v="7.2022265625-7.2522265625"/>
          <s v="7.2522265625-7.3022265625"/>
          <s v="7.3022265625-7.3522265625"/>
          <s v="7.3522265625-7.4022265625"/>
          <s v="7.4022265625-7.4522265625"/>
          <s v="7.4522265625-7.5022265625"/>
          <s v="7.5022265625-7.5522265625"/>
          <s v="7.5522265625-7.6022265625"/>
          <s v="7.6022265625-7.6522265625"/>
          <s v="7.6522265625-7.7022265625"/>
          <s v="7.7022265625-7.7522265625"/>
          <s v="7.7522265625-7.8022265625"/>
          <s v="7.8022265625-7.8522265625"/>
          <s v="7.8522265625-7.9022265625"/>
          <s v="7.9022265625-7.9522265625"/>
          <s v="7.9522265625-8.0022265625"/>
          <s v="8.0022265625-8.0522265625"/>
          <s v="8.0522265625-8.1022265625"/>
          <s v="8.1022265625-8.1522265625"/>
          <s v="8.1522265625-8.2022265625"/>
          <s v="8.2022265625-8.2522265625"/>
          <s v="8.2522265625-8.3022265625"/>
          <s v="8.3022265625-8.3522265625"/>
          <s v="8.3522265625-8.4022265625"/>
          <s v="8.4022265625-8.4522265625"/>
          <s v="8.4522265625-8.5022265625"/>
          <s v="8.5022265625-8.5522265625"/>
          <s v="8.5522265625-8.6022265625"/>
          <s v="8.6022265625-8.6522265625"/>
          <s v="8.6522265625-8.7022265625"/>
          <s v="8.7022265625-8.7522265625"/>
          <s v="8.7522265625-8.8022265625"/>
          <s v="8.8022265625-8.8522265625"/>
          <s v="8.8522265625-8.9022265625"/>
          <s v="8.9022265625-8.9522265625"/>
          <s v="8.9522265625-9.0022265625"/>
          <s v="9.0022265625-9.0522265625"/>
          <s v="9.0522265625-9.1022265625"/>
          <s v="9.1022265625-9.1522265625"/>
          <s v="9.1522265625-9.2022265625"/>
          <s v="9.2022265625-9.2522265625"/>
          <s v="9.2522265625-9.3022265625"/>
          <s v="9.3022265625-9.3522265625"/>
          <s v="9.3522265625-9.4022265625"/>
          <s v="9.4022265625-9.4522265625"/>
          <s v="9.4522265625-9.5022265625"/>
          <s v="9.5022265625-9.5522265625"/>
          <s v="9.5522265625-9.6022265625"/>
          <s v="9.6022265625-9.6522265625"/>
          <s v="9.6522265625-9.7022265625"/>
          <s v="9.7022265625-9.7522265625"/>
          <s v="9.7522265625-9.8022265625"/>
          <s v="9.8022265625-9.8522265625"/>
          <s v="9.8522265625-9.9022265625"/>
          <s v="9.9022265625-9.9522265625"/>
          <s v="9.9522265625-10.0022265625"/>
          <s v="10.0022265625-10.0522265625"/>
          <s v="10.0522265625-10.1022265625"/>
          <s v="10.1022265625-10.1522265625"/>
          <s v="10.1522265625-10.2022265625"/>
          <s v="10.2022265625-10.2522265625"/>
          <s v="10.2522265625-10.3022265625"/>
          <s v="10.3022265625-10.3522265625"/>
          <s v="10.3522265625-10.4022265625"/>
          <s v="10.4022265625-10.4522265625"/>
          <s v="10.4522265625-10.5022265625"/>
          <s v="10.5022265625-10.5522265625"/>
          <s v="10.5522265625-10.6022265625"/>
          <s v="10.6022265625-10.6522265625"/>
          <s v="10.6522265625-10.7022265625"/>
          <s v="10.7022265625-10.7522265625"/>
          <s v="10.7522265625-10.8022265625"/>
          <s v="10.8022265625-10.8522265625"/>
          <s v="10.8522265625-10.9022265625"/>
          <s v="10.9022265625-10.9522265625"/>
          <s v="10.9522265625-11.0022265625"/>
          <s v="11.0022265625-11.0522265625"/>
          <s v="11.0522265625-11.1022265625"/>
          <s v="11.1022265625-11.1522265625"/>
          <s v="11.1522265625-11.2022265625"/>
          <s v="11.2022265625-11.2522265625"/>
          <s v="11.2522265625-11.3022265625"/>
          <s v="11.3022265625-11.3522265625"/>
          <s v="11.3522265625-11.4022265625"/>
          <s v="11.4022265625-11.4522265625"/>
          <s v="11.4522265625-11.5022265625"/>
          <s v="11.5022265625-11.5522265625"/>
          <s v="11.5522265625-11.6022265625"/>
          <s v="11.6022265625-11.6522265625"/>
          <s v="11.6522265625-11.7022265625"/>
          <s v="11.7022265625-11.7522265625"/>
          <s v="11.7522265625-11.8022265625"/>
          <s v="11.8022265625-11.8522265625"/>
          <s v="11.8522265625-11.9022265625"/>
          <s v="11.9022265625-11.9522265625"/>
          <s v="11.9522265625-12.0022265625"/>
          <s v="12.0022265625-12.0522265625"/>
          <s v="12.0522265625-12.1022265625"/>
          <s v="12.1022265625-12.1522265625"/>
          <s v="12.1522265625-12.2022265625"/>
          <s v="12.2022265625-12.2522265625"/>
          <s v="12.2522265625-12.3022265625"/>
          <s v="12.3022265625-12.3522265625"/>
          <s v="12.3522265625-12.4022265625"/>
          <s v="12.4022265625-12.4522265625"/>
          <s v="12.4522265625-12.5022265625"/>
          <s v="12.5022265625-12.5522265625"/>
          <s v="12.5522265625-12.6022265625"/>
          <s v="12.6022265625-12.6522265625"/>
          <s v="12.6522265625-12.7022265625"/>
          <s v="12.7022265625-12.7522265625"/>
          <s v="12.7522265625-12.8022265625"/>
          <s v="12.8022265625-12.8522265625"/>
          <s v="12.8522265625-12.9022265625"/>
          <s v="12.9022265625-12.9522265625"/>
          <s v="12.9522265625-13.0022265625"/>
          <s v="13.0022265625-13.0522265625"/>
          <s v="13.0522265625-13.1022265625"/>
          <s v="13.1022265625-13.1522265625"/>
          <s v="13.1522265625-13.2022265625"/>
          <s v="13.2022265625-13.2522265625"/>
          <s v="13.2522265625-13.3022265625"/>
          <s v="13.3022265625-13.3522265625"/>
          <s v="13.3522265625-13.4022265625"/>
          <s v="13.4022265625-13.4522265625"/>
          <s v="13.4522265625-13.5022265625"/>
          <s v="13.5022265625-13.5522265625"/>
          <s v="13.5522265625-13.6022265625"/>
          <s v="13.6022265625-13.6522265625"/>
          <s v="13.6522265625-13.7022265625"/>
          <s v="13.7022265625-13.7522265625"/>
          <s v="13.7522265625-13.8022265625"/>
          <s v="13.8022265625-13.8522265625"/>
          <s v="13.8522265625-13.9022265625"/>
          <s v="13.9022265625-13.9522265625"/>
          <s v="13.9522265625-14.0022265625"/>
          <s v="14.0022265625-14.0522265625"/>
          <s v="14.0522265625-14.1022265625"/>
          <s v="14.1022265625-14.1522265625"/>
          <s v="14.1522265625-14.2022265625"/>
          <s v="14.2022265625-14.2522265625"/>
          <s v="14.2522265625-14.3022265625"/>
          <s v="14.3022265625-14.3522265625"/>
          <s v="14.3522265625-14.4022265625"/>
          <s v="14.4022265625-14.4522265625"/>
          <s v="14.4522265625-14.5022265625"/>
          <s v="14.5022265625-14.5522265625"/>
          <s v="14.5522265625-14.6022265625"/>
          <s v="14.6022265625-14.6522265625"/>
          <s v="14.6522265625-14.7022265625"/>
          <s v="14.7022265625-14.7522265625"/>
          <s v="14.7522265625-14.8022265625"/>
          <s v="14.8022265625-14.8522265625"/>
          <s v="14.8522265625-14.9022265625"/>
          <s v="14.9022265625-14.9522265625"/>
          <s v="14.9522265625-15.0022265625"/>
          <s v="15.0022265625-15.0522265625"/>
          <s v="15.0522265625-15.1022265625"/>
          <s v="15.1022265625-15.1522265625"/>
          <s v="15.1522265625-15.2022265625"/>
          <s v="15.2022265625-15.2522265625"/>
          <s v="15.2522265625-15.3022265625"/>
          <s v="15.3022265625-15.3522265625"/>
          <s v="15.3522265625-15.4022265625"/>
          <s v="15.4022265625-15.4522265625"/>
          <s v="15.4522265625-15.5022265625"/>
          <s v="15.5022265625-15.5522265625"/>
          <s v="15.5522265625-15.6022265625"/>
          <s v="15.6022265625-15.6522265625"/>
          <s v="15.6522265625-15.7022265625"/>
          <s v="15.7022265625-15.7522265625"/>
          <s v="15.7522265625-15.8022265625"/>
          <s v="15.8022265625-15.8522265625"/>
          <s v="15.8522265625-15.9022265625"/>
          <s v="15.9022265625-15.9522265625"/>
          <s v="15.9522265625-16.0022265625"/>
          <s v="16.0022265625-16.0522265625"/>
          <s v="16.0522265625-16.1022265625"/>
          <s v="16.1022265625-16.1522265625"/>
          <s v="16.1522265625-16.2022265625"/>
          <s v="16.2022265625-16.2522265625"/>
          <s v="16.2522265625-16.3022265625"/>
          <s v="16.3022265625-16.3522265625"/>
          <s v="16.3522265625-16.4022265625"/>
          <s v="16.4022265625-16.4522265625"/>
          <s v="16.4522265625-16.5022265625"/>
          <s v="16.5022265625-16.5522265625"/>
          <s v="16.5522265625-16.6022265625"/>
          <s v="16.6022265625-16.6522265625"/>
          <s v="16.6522265625-16.7022265625"/>
          <s v="16.7022265625-16.7522265625"/>
          <s v="16.7522265625-16.8022265625"/>
          <s v="16.8022265625-16.8522265625"/>
          <s v="16.8522265625-16.9022265625"/>
          <s v="16.9022265625-16.9522265625"/>
          <s v="16.9522265625-17.0022265625"/>
          <s v="17.0022265625-17.0522265625"/>
          <s v="17.0522265625-17.1022265625"/>
          <s v="17.1022265625-17.1522265625"/>
          <s v="17.1522265625-17.2022265625"/>
          <s v="17.2022265625-17.2522265625"/>
          <s v="17.2522265625-17.3022265625"/>
          <s v="17.3022265625-17.3522265625"/>
          <s v="17.3522265625-17.4022265625"/>
          <s v="17.4022265625-17.4522265625"/>
          <s v="17.4522265625-17.5022265625"/>
          <s v="17.5022265625-17.5522265625"/>
          <s v="17.5522265625-17.6022265625"/>
          <s v="17.6022265625-17.6522265625"/>
          <s v="17.6522265625-17.7022265625"/>
          <s v="17.7022265625-17.7522265625"/>
          <s v="17.7522265625-17.8022265625"/>
          <s v="17.8022265625-17.8522265625"/>
          <s v="17.8522265625-17.9022265625"/>
          <s v="17.9022265625-17.9522265625"/>
          <s v="17.9522265625-18.0022265625"/>
          <s v="18.0022265625-18.0522265625"/>
          <s v="18.0522265625-18.1022265625"/>
          <s v="18.1022265625-18.1522265625"/>
          <s v="18.1522265625-18.2022265625"/>
          <s v="18.2022265625-18.2522265625"/>
          <s v="18.2522265625-18.3022265625"/>
          <s v="18.3022265625-18.3522265625"/>
          <s v="18.3522265625-18.4022265625"/>
          <s v="18.4022265625-18.4522265625"/>
          <s v="18.4522265625-18.5022265625"/>
          <s v="18.5022265625-18.5522265625"/>
          <s v="18.5522265625-18.6022265625"/>
          <s v="18.6022265625-18.6522265625"/>
          <s v="18.6522265625-18.7022265625"/>
          <s v="18.7022265625-18.7522265625"/>
          <s v="18.7522265625-18.8022265625"/>
          <s v="18.8022265625-18.8522265625"/>
          <s v="18.8522265625-18.9022265625"/>
          <s v="18.9022265625-18.9522265625"/>
          <s v="18.9522265625-19.0022265625"/>
          <s v="19.0022265625-19.0522265625"/>
          <s v="19.0522265625-19.1022265625"/>
          <s v="19.1022265625-19.1522265625"/>
          <s v="19.1522265625-19.2022265625"/>
          <s v="19.2022265625-19.2522265625"/>
          <s v="19.2522265625-19.3022265625"/>
          <s v="19.3022265625-19.3522265625"/>
          <s v="19.3522265625-19.4022265625"/>
          <s v="19.4022265625-19.4522265625"/>
          <s v="19.4522265625-19.5022265625"/>
          <s v="19.5022265625-19.5522265625"/>
          <s v="19.5522265625-19.6022265625"/>
          <s v="19.6022265625-19.6522265625"/>
          <s v="19.6522265625-19.7022265625"/>
          <s v="19.7022265625-19.7522265625"/>
          <s v="19.7522265625-19.8022265625"/>
          <s v="19.8022265625-19.8522265625"/>
          <s v="19.8522265625-19.9022265625"/>
          <s v="19.9022265625-19.9522265625"/>
          <s v="19.9522265625-20.0022265625"/>
          <s v="20.0022265625-20.0522265625"/>
          <s v="20.0522265625-20.1022265625"/>
          <s v="20.1022265625-20.1522265625"/>
          <s v="20.1522265625-20.2022265625"/>
          <s v="20.2022265625-20.2522265625"/>
          <s v="20.2522265625-20.3022265625"/>
          <s v="20.3022265625-20.3522265625"/>
          <s v="20.3522265625-20.4022265625"/>
          <s v="20.4022265625-20.4522265625"/>
          <s v="20.4522265625-20.5022265625"/>
          <s v="20.5022265625-20.5522265625"/>
          <s v="20.5522265625-20.6022265625"/>
          <s v="&gt;20.6022265625"/>
        </groupItems>
      </fieldGroup>
    </cacheField>
    <cacheField name="phase_1_learning_rate_int" numFmtId="0">
      <sharedItems containsSemiMixedTypes="0" containsString="0" containsNumber="1" minValue="0.5" maxValue="0.5"/>
    </cacheField>
    <cacheField name="phase_2_learning_rate_int" numFmtId="0">
      <sharedItems containsSemiMixedTypes="0" containsString="0" containsNumber="1" minValue="0.5" maxValue="0.5"/>
    </cacheField>
    <cacheField name="phase_1_learning_rate_sse" numFmtId="0">
      <sharedItems containsSemiMixedTypes="0" containsString="0" containsNumber="1" minValue="2.0793488086795824" maxValue="33.578416937287898"/>
    </cacheField>
    <cacheField name="phase_2_learning_rate_sse" numFmtId="0">
      <sharedItems containsSemiMixedTypes="0" containsString="0" containsNumber="1" minValue="1" maxValue="36.458206483143726"/>
    </cacheField>
    <cacheField name="phase_2_min_phase_1_learning_rate_exp" numFmtId="0">
      <sharedItems containsSemiMixedTypes="0" containsString="0" containsNumber="1" minValue="-20.548593750000073" maxValue="20.562500000000075"/>
    </cacheField>
    <cacheField name="phase_2_min_phase_1_ses_1_2_perf" numFmtId="0">
      <sharedItems containsSemiMixedTypes="0" containsString="0" containsNumber="1" minValue="-0.26190476190476186" maxValue="0.25638792102206731"/>
    </cacheField>
  </cacheFields>
  <extLst>
    <ext xmlns:x14="http://schemas.microsoft.com/office/spreadsheetml/2009/9/main" uri="{725AE2AE-9491-48be-B2B4-4EB974FC3084}">
      <x14:pivotCacheDefinition pivotCacheId="7322088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van Bokeria" refreshedDate="44250.869485069445" createdVersion="6" refreshedVersion="6" minRefreshableVersion="3" recordCount="195" xr:uid="{8309A4E9-49DE-4FA9-B527-EA3FED88B32A}">
  <cacheSource type="worksheet">
    <worksheetSource ref="A1:AP196" sheet="Sheet1"/>
  </cacheSource>
  <cacheFields count="42">
    <cacheField name="ptp" numFmtId="49">
      <sharedItems/>
    </cacheField>
    <cacheField name="progress_state" numFmtId="49">
      <sharedItems/>
    </cacheField>
    <cacheField name="maxPhase" numFmtId="0">
      <sharedItems containsSemiMixedTypes="0" containsString="0" containsNumber="1" containsInteger="1" minValue="2" maxValue="2"/>
    </cacheField>
    <cacheField name="maxSesssion" numFmtId="0">
      <sharedItems containsSemiMixedTypes="0" containsString="0" containsNumber="1" containsInteger="1" minValue="2" maxValue="4"/>
    </cacheField>
    <cacheField name="data_submitted" numFmtId="0">
      <sharedItems containsSemiMixedTypes="0" containsString="0" containsNumber="1" containsInteger="1" minValue="1" maxValue="1"/>
    </cacheField>
    <cacheField name="global_pass" numFmtId="0">
      <sharedItems containsSemiMixedTypes="0" containsString="0" containsNumber="1" containsInteger="1" minValue="0" maxValue="1"/>
    </cacheField>
    <cacheField name="rt_pass" numFmtId="0">
      <sharedItems containsSemiMixedTypes="0" containsString="0" containsNumber="1" containsInteger="1" minValue="1" maxValue="1"/>
    </cacheField>
    <cacheField name="uniform_resp_perc_pass" numFmtId="0">
      <sharedItems containsSemiMixedTypes="0" containsString="0" containsNumber="1" containsInteger="1" minValue="1" maxValue="1"/>
    </cacheField>
    <cacheField name="min_perf_pass" numFmtId="0">
      <sharedItems containsSemiMixedTypes="0" containsString="0" containsNumber="1" containsInteger="1" minValue="0" maxValue="1"/>
    </cacheField>
    <cacheField name="practice_pass" numFmtId="0">
      <sharedItems containsSemiMixedTypes="0" containsString="0" containsNumber="1" containsInteger="1" minValue="1" maxValue="1"/>
    </cacheField>
    <cacheField name="perc_max_misses_pass" numFmtId="0">
      <sharedItems containsSemiMixedTypes="0" containsString="0" containsNumber="1" containsInteger="1" minValue="1" maxValue="1"/>
    </cacheField>
    <cacheField name="max_training_sess_pass" numFmtId="0">
      <sharedItems containsSemiMixedTypes="0" containsString="0" containsNumber="1" containsInteger="1" minValue="0" maxValue="1"/>
    </cacheField>
    <cacheField name="min_time_instruct_pass" numFmtId="0">
      <sharedItems containsSemiMixedTypes="0" containsString="0" containsNumber="1" containsInteger="1" minValue="1" maxValue="1"/>
    </cacheField>
    <cacheField name="phase_1_rt_qc_pass" numFmtId="0">
      <sharedItems containsSemiMixedTypes="0" containsString="0" containsNumber="1" containsInteger="1" minValue="1" maxValue="1"/>
    </cacheField>
    <cacheField name="phase_2_rt_qc_pass" numFmtId="0">
      <sharedItems containsSemiMixedTypes="0" containsString="0" containsNumber="1" containsInteger="1" minValue="1" maxValue="1"/>
    </cacheField>
    <cacheField name="debrief_qc_pass" numFmtId="0">
      <sharedItems containsSemiMixedTypes="0" containsString="0" containsNumber="1" containsInteger="1" minValue="1" maxValue="1"/>
    </cacheField>
    <cacheField name="fb_int_qc_pass" numFmtId="0">
      <sharedItems containsSemiMixedTypes="0" containsString="0" containsNumber="1" containsInteger="1" minValue="1" maxValue="1"/>
    </cacheField>
    <cacheField name="congruency" numFmtId="0">
      <sharedItems containsSemiMixedTypes="0" containsString="0" containsNumber="1" containsInteger="1" minValue="0" maxValue="1" count="2">
        <n v="0"/>
        <n v="1"/>
      </sharedItems>
    </cacheField>
    <cacheField name="concept_phase_1" numFmtId="49">
      <sharedItems count="2">
        <s v="neck_legs_space"/>
        <s v="beak_tail_space"/>
      </sharedItems>
    </cacheField>
    <cacheField name="concept_phase_2" numFmtId="49">
      <sharedItems/>
    </cacheField>
    <cacheField name="arr_phase_1_1" numFmtId="0">
      <sharedItems containsSemiMixedTypes="0" containsString="0" containsNumber="1" containsInteger="1" minValue="1" maxValue="15" count="4">
        <n v="1"/>
        <n v="14"/>
        <n v="3"/>
        <n v="15"/>
      </sharedItems>
    </cacheField>
    <cacheField name="arr_phase_1_2" numFmtId="0">
      <sharedItems containsSemiMixedTypes="0" containsString="0" containsNumber="1" containsInteger="1" minValue="5" maxValue="9"/>
    </cacheField>
    <cacheField name="arr_phase_1_3" numFmtId="0">
      <sharedItems containsSemiMixedTypes="0" containsString="0" containsNumber="1" containsInteger="1" minValue="4" maxValue="15"/>
    </cacheField>
    <cacheField name="arr_phase_2_1" numFmtId="0">
      <sharedItems containsSemiMixedTypes="0" containsString="0" containsNumber="1" containsInteger="1" minValue="1" maxValue="15"/>
    </cacheField>
    <cacheField name="arr_phase_2_2" numFmtId="0">
      <sharedItems containsSemiMixedTypes="0" containsString="0" containsNumber="1" containsInteger="1" minValue="5" maxValue="9"/>
    </cacheField>
    <cacheField name="arr_phase_2_3" numFmtId="0">
      <sharedItems containsSemiMixedTypes="0" containsString="0" containsNumber="1" containsInteger="1" minValue="4" maxValue="15"/>
    </cacheField>
    <cacheField name="learning_rate_intercept" numFmtId="0">
      <sharedItems containsNonDate="0" containsString="0" containsBlank="1"/>
    </cacheField>
    <cacheField name="learning_rate_exponent" numFmtId="0">
      <sharedItems containsNonDate="0" containsString="0" containsBlank="1"/>
    </cacheField>
    <cacheField name="phase_1_ses_1_perf" numFmtId="0">
      <sharedItems containsSemiMixedTypes="0" containsString="0" containsNumber="1" minValue="0.42857142857142855" maxValue="0.97619047619047616"/>
    </cacheField>
    <cacheField name="phase_1_ses_2_perf" numFmtId="0">
      <sharedItems containsSemiMixedTypes="0" containsString="0" containsNumber="1" minValue="0.52380952380952384" maxValue="1"/>
    </cacheField>
    <cacheField name="phase_1_ses_1_2_perf" numFmtId="0">
      <sharedItems containsSemiMixedTypes="0" containsString="0" containsNumber="1" minValue="0.5" maxValue="0.97619047619047616"/>
    </cacheField>
    <cacheField name="phase_2_ses_1_perf" numFmtId="0">
      <sharedItems containsSemiMixedTypes="0" containsString="0" containsNumber="1" minValue="0.52380952380952384" maxValue="1"/>
    </cacheField>
    <cacheField name="phase_2_ses_2_perf" numFmtId="0">
      <sharedItems containsSemiMixedTypes="0" containsString="0" containsNumber="1" minValue="0.59523809523809523" maxValue="1"/>
    </cacheField>
    <cacheField name="phase_2_ses_1_2_perf" numFmtId="0">
      <sharedItems containsSemiMixedTypes="0" containsString="0" containsNumber="1" minValue="0.59523809523809534" maxValue="0.98809523809523814"/>
    </cacheField>
    <cacheField name="phase_1_learning_rate_exp" numFmtId="0">
      <sharedItems containsSemiMixedTypes="0" containsString="0" containsNumber="1" minValue="6.1718750000001824E-3" maxValue="20.575000000000074" count="167">
        <n v="20.575000000000074"/>
        <n v="0.3464062500000008"/>
        <n v="0.21328125000000039"/>
        <n v="3.5000000000000128E-2"/>
        <n v="3.9609375000000113E-2"/>
        <n v="1.1328125000000173E-2"/>
        <n v="0.13773437500000013"/>
        <n v="2.0390625000000155E-2"/>
        <n v="3.5703125000000127E-2"/>
        <n v="9.3828124999999998E-2"/>
        <n v="3.1093750000000139E-2"/>
        <n v="0.11984375000000005"/>
        <n v="5.1406250000000098E-2"/>
        <n v="1.9531250000000156E-2"/>
        <n v="1.1484375000000173E-2"/>
        <n v="2.4921875000000149E-2"/>
        <n v="5.695312500000009E-2"/>
        <n v="1.1562500000000173E-2"/>
        <n v="2.5000000000000147E-2"/>
        <n v="1.4296875000000167E-2"/>
        <n v="4.0468750000000123E-2"/>
        <n v="2.859375000000014E-2"/>
        <n v="0.32773437500000085"/>
        <n v="0.17789062500000025"/>
        <n v="1.8906250000000159E-2"/>
        <n v="1.7812500000000162E-2"/>
        <n v="3.2500000000000133E-2"/>
        <n v="3.9375000000000118E-2"/>
        <n v="2.6015625000000146E-2"/>
        <n v="9.6484374999999997E-2"/>
        <n v="1.7421875000000163E-2"/>
        <n v="8.2031250000000056E-2"/>
        <n v="1.9296875000000158E-2"/>
        <n v="1.9687500000000156E-2"/>
        <n v="0.16937500000000028"/>
        <n v="7.2968750000000054E-2"/>
        <n v="1.5234375000000166E-2"/>
        <n v="2.0781250000000157E-2"/>
        <n v="2.9843750000000138E-2"/>
        <n v="3.1796875000000141E-2"/>
        <n v="1.5937500000000167E-2"/>
        <n v="2.9921875000000139E-2"/>
        <n v="0.18453125000000029"/>
        <n v="2.2656250000000152E-2"/>
        <n v="3.0625000000000138E-2"/>
        <n v="1.5000000000000166E-2"/>
        <n v="3.6953125000000128E-2"/>
        <n v="4.1640625000000125E-2"/>
        <n v="1.5390625000000166E-2"/>
        <n v="2.7421875000000144E-2"/>
        <n v="5.5625000000000091E-2"/>
        <n v="5.8203125000000078E-2"/>
        <n v="2.0625000000000157E-2"/>
        <n v="8.8671875000001787E-3"/>
        <n v="3.1250000000000139E-2"/>
        <n v="6.4453125000000069E-2"/>
        <n v="2.7812500000000143E-2"/>
        <n v="4.429687500000011E-2"/>
        <n v="3.8593750000000121E-2"/>
        <n v="1.1171875000000173E-2"/>
        <n v="2.664062500000014E-2"/>
        <n v="6.1718750000001824E-3"/>
        <n v="0.30671875000000071"/>
        <n v="3.2031250000000136E-2"/>
        <n v="3.9531250000000115E-2"/>
        <n v="3.8203125000000115E-2"/>
        <n v="0.33437500000000087"/>
        <n v="2.7187500000000142E-2"/>
        <n v="3.6484375000000124E-2"/>
        <n v="9.2187500000001782E-3"/>
        <n v="1.2500000000000171E-2"/>
        <n v="2.289062500000015E-2"/>
        <n v="2.8125000000000143E-2"/>
        <n v="7.7500000000000041E-2"/>
        <n v="1.4062500000000169E-2"/>
        <n v="2.890625000000014E-2"/>
        <n v="8.8359375000000032E-2"/>
        <n v="4.0312500000000119E-2"/>
        <n v="5.3281250000000085E-2"/>
        <n v="2.2734375000000154E-2"/>
        <n v="3.5312500000000129E-2"/>
        <n v="4.3984375000000103E-2"/>
        <n v="5.5703125000000089E-2"/>
        <n v="3.7265625000000122E-2"/>
        <n v="6.2812500000000077E-2"/>
        <n v="1.4531250000000166E-2"/>
        <n v="2.875000000000014E-2"/>
        <n v="3.3359375000000122E-2"/>
        <n v="1.1640625000000173E-2"/>
        <n v="3.4140625000000133E-2"/>
        <n v="2.1796875000000153E-2"/>
        <n v="2.2500000000000152E-2"/>
        <n v="5.5781250000000088E-2"/>
        <n v="2.6484375000000143E-2"/>
        <n v="8.0312500000000037E-2"/>
        <n v="2.3281250000000153E-2"/>
        <n v="2.1875000000000151E-2"/>
        <n v="1.2656250000000171E-2"/>
        <n v="2.1328125000000156E-2"/>
        <n v="0.16093750000000018"/>
        <n v="4.4140625000000114E-2"/>
        <n v="1.9609375000000158E-2"/>
        <n v="3.3828125000000125E-2"/>
        <n v="2.1484375000000153E-2"/>
        <n v="1.8750000000000159E-2"/>
        <n v="5.00000000000001E-2"/>
        <n v="1.226562500000017E-2"/>
        <n v="1.218750000000017E-2"/>
        <n v="1.6250000000000164E-2"/>
        <n v="2.7890625000000141E-2"/>
        <n v="1.2812500000000171E-2"/>
        <n v="2.257812500000015E-2"/>
        <n v="1.2968750000000171E-2"/>
        <n v="2.4453125000000145E-2"/>
        <n v="0.12992187500000013"/>
        <n v="2.3046875000000154E-2"/>
        <n v="1.5859375000000168E-2"/>
        <n v="9.1406250000000022E-2"/>
        <n v="2.1093750000000154E-2"/>
        <n v="2.0312500000000157E-2"/>
        <n v="2.226562500000015E-2"/>
        <n v="2.695312500000014E-2"/>
        <n v="2.2031250000000151E-2"/>
        <n v="10.335000000000036"/>
        <n v="0.22671875000000047"/>
        <n v="2.0546875000000159E-2"/>
        <n v="7.6406250000000037E-2"/>
        <n v="1.3593750000000168E-2"/>
        <n v="5.3437500000000089E-2"/>
        <n v="2.9062500000000137E-2"/>
        <n v="3.4765625000000133E-2"/>
        <n v="1.7734375000000163E-2"/>
        <n v="0.34570312500000083"/>
        <n v="1.1250000000000173E-2"/>
        <n v="0.40820312500000117"/>
        <n v="4.1718750000000124E-2"/>
        <n v="2.3750000000000149E-2"/>
        <n v="2.1406250000000154E-2"/>
        <n v="0.39023437500000102"/>
        <n v="2.1015625000000156E-2"/>
        <n v="6.6875000000000059E-2"/>
        <n v="5.2265625000000093E-2"/>
        <n v="2.0937500000000157E-2"/>
        <n v="4.0625000000000119E-2"/>
        <n v="0.16671875000000025"/>
        <n v="5.9531250000000077E-2"/>
        <n v="3.5234375000000123E-2"/>
        <n v="5.2343750000000092E-2"/>
        <n v="2.8437500000000143E-2"/>
        <n v="1.4765625000000166E-2"/>
        <n v="6.1953125000000081E-2"/>
        <n v="2.1171875000000152E-2"/>
        <n v="2.4687500000000147E-2"/>
        <n v="5.4218750000000093E-2"/>
        <n v="2.0078125000000155E-2"/>
        <n v="2.6250000000000145E-2"/>
        <n v="5.7031250000000089E-2"/>
        <n v="5.5937500000000091E-2"/>
        <n v="1.0781250000000173E-2"/>
        <n v="1.1953125000000172E-2"/>
        <n v="5.0078125000000098E-2"/>
        <n v="0.15226562500000018"/>
        <n v="1.7343750000000161E-2"/>
        <n v="9.7968750000000021E-2"/>
        <n v="1.820312500000016E-2"/>
        <n v="1.4140625000000169E-2"/>
        <n v="1.6640625000000159E-2"/>
      </sharedItems>
      <fieldGroup base="34">
        <rangePr startNum="6.1718750000001824E-3" endNum="20.575000000000074" groupInterval="0.05"/>
        <groupItems count="414">
          <s v="&lt;0.00617187500000018"/>
          <s v="0.00617187500000018-0.0561718750000002"/>
          <s v="0.0561718750000002-0.106171875"/>
          <s v="0.106171875-0.156171875"/>
          <s v="0.156171875-0.206171875"/>
          <s v="0.206171875-0.256171875"/>
          <s v="0.256171875-0.306171875"/>
          <s v="0.306171875-0.356171875"/>
          <s v="0.356171875-0.406171875"/>
          <s v="0.406171875-0.456171875"/>
          <s v="0.456171875-0.506171875"/>
          <s v="0.506171875-0.556171875"/>
          <s v="0.556171875-0.606171875"/>
          <s v="0.606171875-0.656171875"/>
          <s v="0.656171875-0.706171875"/>
          <s v="0.706171875-0.756171875"/>
          <s v="0.756171875-0.806171875"/>
          <s v="0.806171875-0.856171875"/>
          <s v="0.856171875-0.906171875"/>
          <s v="0.906171875-0.956171875"/>
          <s v="0.956171875-1.006171875"/>
          <s v="1.006171875-1.056171875"/>
          <s v="1.056171875-1.106171875"/>
          <s v="1.106171875-1.156171875"/>
          <s v="1.156171875-1.206171875"/>
          <s v="1.206171875-1.256171875"/>
          <s v="1.256171875-1.306171875"/>
          <s v="1.306171875-1.356171875"/>
          <s v="1.356171875-1.406171875"/>
          <s v="1.406171875-1.456171875"/>
          <s v="1.456171875-1.506171875"/>
          <s v="1.506171875-1.556171875"/>
          <s v="1.556171875-1.606171875"/>
          <s v="1.606171875-1.656171875"/>
          <s v="1.656171875-1.706171875"/>
          <s v="1.706171875-1.756171875"/>
          <s v="1.756171875-1.806171875"/>
          <s v="1.806171875-1.856171875"/>
          <s v="1.856171875-1.906171875"/>
          <s v="1.906171875-1.956171875"/>
          <s v="1.956171875-2.006171875"/>
          <s v="2.006171875-2.056171875"/>
          <s v="2.056171875-2.106171875"/>
          <s v="2.106171875-2.156171875"/>
          <s v="2.156171875-2.206171875"/>
          <s v="2.206171875-2.256171875"/>
          <s v="2.256171875-2.306171875"/>
          <s v="2.306171875-2.356171875"/>
          <s v="2.356171875-2.406171875"/>
          <s v="2.406171875-2.456171875"/>
          <s v="2.456171875-2.506171875"/>
          <s v="2.506171875-2.556171875"/>
          <s v="2.556171875-2.606171875"/>
          <s v="2.606171875-2.656171875"/>
          <s v="2.656171875-2.706171875"/>
          <s v="2.706171875-2.756171875"/>
          <s v="2.756171875-2.806171875"/>
          <s v="2.806171875-2.856171875"/>
          <s v="2.856171875-2.906171875"/>
          <s v="2.906171875-2.956171875"/>
          <s v="2.956171875-3.006171875"/>
          <s v="3.006171875-3.056171875"/>
          <s v="3.056171875-3.106171875"/>
          <s v="3.106171875-3.156171875"/>
          <s v="3.156171875-3.206171875"/>
          <s v="3.206171875-3.256171875"/>
          <s v="3.256171875-3.306171875"/>
          <s v="3.306171875-3.356171875"/>
          <s v="3.356171875-3.406171875"/>
          <s v="3.406171875-3.456171875"/>
          <s v="3.456171875-3.506171875"/>
          <s v="3.506171875-3.556171875"/>
          <s v="3.556171875-3.606171875"/>
          <s v="3.606171875-3.656171875"/>
          <s v="3.656171875-3.706171875"/>
          <s v="3.706171875-3.756171875"/>
          <s v="3.756171875-3.806171875"/>
          <s v="3.806171875-3.856171875"/>
          <s v="3.856171875-3.906171875"/>
          <s v="3.906171875-3.956171875"/>
          <s v="3.956171875-4.006171875"/>
          <s v="4.006171875-4.056171875"/>
          <s v="4.056171875-4.106171875"/>
          <s v="4.106171875-4.156171875"/>
          <s v="4.156171875-4.206171875"/>
          <s v="4.206171875-4.256171875"/>
          <s v="4.256171875-4.306171875"/>
          <s v="4.306171875-4.356171875"/>
          <s v="4.356171875-4.406171875"/>
          <s v="4.406171875-4.456171875"/>
          <s v="4.456171875-4.506171875"/>
          <s v="4.506171875-4.556171875"/>
          <s v="4.556171875-4.606171875"/>
          <s v="4.606171875-4.656171875"/>
          <s v="4.656171875-4.706171875"/>
          <s v="4.706171875-4.756171875"/>
          <s v="4.756171875-4.806171875"/>
          <s v="4.806171875-4.856171875"/>
          <s v="4.856171875-4.906171875"/>
          <s v="4.906171875-4.956171875"/>
          <s v="4.956171875-5.006171875"/>
          <s v="5.006171875-5.056171875"/>
          <s v="5.056171875-5.106171875"/>
          <s v="5.106171875-5.156171875"/>
          <s v="5.156171875-5.206171875"/>
          <s v="5.206171875-5.256171875"/>
          <s v="5.256171875-5.306171875"/>
          <s v="5.306171875-5.356171875"/>
          <s v="5.356171875-5.406171875"/>
          <s v="5.406171875-5.456171875"/>
          <s v="5.456171875-5.506171875"/>
          <s v="5.506171875-5.556171875"/>
          <s v="5.556171875-5.606171875"/>
          <s v="5.606171875-5.656171875"/>
          <s v="5.656171875-5.706171875"/>
          <s v="5.706171875-5.756171875"/>
          <s v="5.756171875-5.806171875"/>
          <s v="5.806171875-5.856171875"/>
          <s v="5.856171875-5.906171875"/>
          <s v="5.906171875-5.956171875"/>
          <s v="5.956171875-6.006171875"/>
          <s v="6.006171875-6.056171875"/>
          <s v="6.056171875-6.106171875"/>
          <s v="6.106171875-6.156171875"/>
          <s v="6.156171875-6.206171875"/>
          <s v="6.206171875-6.256171875"/>
          <s v="6.256171875-6.306171875"/>
          <s v="6.306171875-6.356171875"/>
          <s v="6.356171875-6.406171875"/>
          <s v="6.406171875-6.456171875"/>
          <s v="6.456171875-6.506171875"/>
          <s v="6.506171875-6.556171875"/>
          <s v="6.556171875-6.606171875"/>
          <s v="6.606171875-6.656171875"/>
          <s v="6.656171875-6.706171875"/>
          <s v="6.706171875-6.756171875"/>
          <s v="6.756171875-6.806171875"/>
          <s v="6.806171875-6.856171875"/>
          <s v="6.856171875-6.906171875"/>
          <s v="6.906171875-6.956171875"/>
          <s v="6.956171875-7.006171875"/>
          <s v="7.006171875-7.056171875"/>
          <s v="7.056171875-7.106171875"/>
          <s v="7.106171875-7.156171875"/>
          <s v="7.156171875-7.206171875"/>
          <s v="7.206171875-7.256171875"/>
          <s v="7.256171875-7.306171875"/>
          <s v="7.306171875-7.356171875"/>
          <s v="7.356171875-7.406171875"/>
          <s v="7.406171875-7.456171875"/>
          <s v="7.456171875-7.506171875"/>
          <s v="7.506171875-7.556171875"/>
          <s v="7.556171875-7.606171875"/>
          <s v="7.606171875-7.656171875"/>
          <s v="7.656171875-7.706171875"/>
          <s v="7.706171875-7.756171875"/>
          <s v="7.756171875-7.806171875"/>
          <s v="7.806171875-7.856171875"/>
          <s v="7.856171875-7.906171875"/>
          <s v="7.906171875-7.956171875"/>
          <s v="7.956171875-8.006171875"/>
          <s v="8.006171875-8.056171875"/>
          <s v="8.056171875-8.106171875"/>
          <s v="8.106171875-8.156171875"/>
          <s v="8.156171875-8.206171875"/>
          <s v="8.206171875-8.256171875"/>
          <s v="8.256171875-8.306171875"/>
          <s v="8.306171875-8.356171875"/>
          <s v="8.356171875-8.406171875"/>
          <s v="8.406171875-8.456171875"/>
          <s v="8.456171875-8.506171875"/>
          <s v="8.506171875-8.556171875"/>
          <s v="8.556171875-8.606171875"/>
          <s v="8.606171875-8.656171875"/>
          <s v="8.656171875-8.706171875"/>
          <s v="8.706171875-8.756171875"/>
          <s v="8.756171875-8.806171875"/>
          <s v="8.806171875-8.856171875"/>
          <s v="8.856171875-8.906171875"/>
          <s v="8.906171875-8.956171875"/>
          <s v="8.956171875-9.006171875"/>
          <s v="9.006171875-9.056171875"/>
          <s v="9.056171875-9.106171875"/>
          <s v="9.106171875-9.156171875"/>
          <s v="9.156171875-9.206171875"/>
          <s v="9.206171875-9.256171875"/>
          <s v="9.256171875-9.306171875"/>
          <s v="9.306171875-9.356171875"/>
          <s v="9.356171875-9.406171875"/>
          <s v="9.406171875-9.456171875"/>
          <s v="9.456171875-9.506171875"/>
          <s v="9.506171875-9.556171875"/>
          <s v="9.556171875-9.606171875"/>
          <s v="9.606171875-9.656171875"/>
          <s v="9.656171875-9.706171875"/>
          <s v="9.706171875-9.756171875"/>
          <s v="9.756171875-9.806171875"/>
          <s v="9.806171875-9.856171875"/>
          <s v="9.856171875-9.906171875"/>
          <s v="9.906171875-9.956171875"/>
          <s v="9.956171875-10.006171875"/>
          <s v="10.006171875-10.056171875"/>
          <s v="10.056171875-10.106171875"/>
          <s v="10.106171875-10.156171875"/>
          <s v="10.156171875-10.206171875"/>
          <s v="10.206171875-10.256171875"/>
          <s v="10.256171875-10.306171875"/>
          <s v="10.306171875-10.356171875"/>
          <s v="10.356171875-10.406171875"/>
          <s v="10.406171875-10.456171875"/>
          <s v="10.456171875-10.506171875"/>
          <s v="10.506171875-10.556171875"/>
          <s v="10.556171875-10.606171875"/>
          <s v="10.606171875-10.656171875"/>
          <s v="10.656171875-10.706171875"/>
          <s v="10.706171875-10.756171875"/>
          <s v="10.756171875-10.806171875"/>
          <s v="10.806171875-10.856171875"/>
          <s v="10.856171875-10.906171875"/>
          <s v="10.906171875-10.956171875"/>
          <s v="10.956171875-11.006171875"/>
          <s v="11.006171875-11.056171875"/>
          <s v="11.056171875-11.106171875"/>
          <s v="11.106171875-11.156171875"/>
          <s v="11.156171875-11.206171875"/>
          <s v="11.206171875-11.256171875"/>
          <s v="11.256171875-11.306171875"/>
          <s v="11.306171875-11.356171875"/>
          <s v="11.356171875-11.406171875"/>
          <s v="11.406171875-11.456171875"/>
          <s v="11.456171875-11.506171875"/>
          <s v="11.506171875-11.556171875"/>
          <s v="11.556171875-11.606171875"/>
          <s v="11.606171875-11.656171875"/>
          <s v="11.656171875-11.706171875"/>
          <s v="11.706171875-11.756171875"/>
          <s v="11.756171875-11.806171875"/>
          <s v="11.806171875-11.856171875"/>
          <s v="11.856171875-11.906171875"/>
          <s v="11.906171875-11.956171875"/>
          <s v="11.956171875-12.006171875"/>
          <s v="12.006171875-12.056171875"/>
          <s v="12.056171875-12.106171875"/>
          <s v="12.106171875-12.156171875"/>
          <s v="12.156171875-12.206171875"/>
          <s v="12.206171875-12.256171875"/>
          <s v="12.256171875-12.306171875"/>
          <s v="12.306171875-12.356171875"/>
          <s v="12.356171875-12.406171875"/>
          <s v="12.406171875-12.456171875"/>
          <s v="12.456171875-12.506171875"/>
          <s v="12.506171875-12.556171875"/>
          <s v="12.556171875-12.606171875"/>
          <s v="12.606171875-12.656171875"/>
          <s v="12.656171875-12.706171875"/>
          <s v="12.706171875-12.756171875"/>
          <s v="12.756171875-12.806171875"/>
          <s v="12.806171875-12.856171875"/>
          <s v="12.856171875-12.906171875"/>
          <s v="12.906171875-12.956171875"/>
          <s v="12.956171875-13.006171875"/>
          <s v="13.006171875-13.056171875"/>
          <s v="13.056171875-13.106171875"/>
          <s v="13.106171875-13.156171875"/>
          <s v="13.156171875-13.206171875"/>
          <s v="13.206171875-13.256171875"/>
          <s v="13.256171875-13.306171875"/>
          <s v="13.306171875-13.356171875"/>
          <s v="13.356171875-13.406171875"/>
          <s v="13.406171875-13.456171875"/>
          <s v="13.456171875-13.506171875"/>
          <s v="13.506171875-13.556171875"/>
          <s v="13.556171875-13.606171875"/>
          <s v="13.606171875-13.656171875"/>
          <s v="13.656171875-13.706171875"/>
          <s v="13.706171875-13.756171875"/>
          <s v="13.756171875-13.806171875"/>
          <s v="13.806171875-13.856171875"/>
          <s v="13.856171875-13.906171875"/>
          <s v="13.906171875-13.956171875"/>
          <s v="13.956171875-14.006171875"/>
          <s v="14.006171875-14.056171875"/>
          <s v="14.056171875-14.106171875"/>
          <s v="14.106171875-14.156171875"/>
          <s v="14.156171875-14.206171875"/>
          <s v="14.206171875-14.256171875"/>
          <s v="14.256171875-14.306171875"/>
          <s v="14.306171875-14.356171875"/>
          <s v="14.356171875-14.406171875"/>
          <s v="14.406171875-14.456171875"/>
          <s v="14.456171875-14.506171875"/>
          <s v="14.506171875-14.556171875"/>
          <s v="14.556171875-14.606171875"/>
          <s v="14.606171875-14.656171875"/>
          <s v="14.656171875-14.706171875"/>
          <s v="14.706171875-14.756171875"/>
          <s v="14.756171875-14.806171875"/>
          <s v="14.806171875-14.856171875"/>
          <s v="14.856171875-14.906171875"/>
          <s v="14.906171875-14.956171875"/>
          <s v="14.956171875-15.006171875"/>
          <s v="15.006171875-15.056171875"/>
          <s v="15.056171875-15.106171875"/>
          <s v="15.106171875-15.156171875"/>
          <s v="15.156171875-15.206171875"/>
          <s v="15.206171875-15.256171875"/>
          <s v="15.256171875-15.306171875"/>
          <s v="15.306171875-15.356171875"/>
          <s v="15.356171875-15.406171875"/>
          <s v="15.406171875-15.456171875"/>
          <s v="15.456171875-15.506171875"/>
          <s v="15.506171875-15.556171875"/>
          <s v="15.556171875-15.606171875"/>
          <s v="15.606171875-15.656171875"/>
          <s v="15.656171875-15.706171875"/>
          <s v="15.706171875-15.756171875"/>
          <s v="15.756171875-15.806171875"/>
          <s v="15.806171875-15.856171875"/>
          <s v="15.856171875-15.906171875"/>
          <s v="15.906171875-15.956171875"/>
          <s v="15.956171875-16.006171875"/>
          <s v="16.006171875-16.056171875"/>
          <s v="16.056171875-16.106171875"/>
          <s v="16.106171875-16.156171875"/>
          <s v="16.156171875-16.206171875"/>
          <s v="16.206171875-16.256171875"/>
          <s v="16.256171875-16.306171875"/>
          <s v="16.306171875-16.356171875"/>
          <s v="16.356171875-16.406171875"/>
          <s v="16.406171875-16.456171875"/>
          <s v="16.456171875-16.506171875"/>
          <s v="16.506171875-16.556171875"/>
          <s v="16.556171875-16.606171875"/>
          <s v="16.606171875-16.656171875"/>
          <s v="16.656171875-16.706171875"/>
          <s v="16.706171875-16.756171875"/>
          <s v="16.756171875-16.806171875"/>
          <s v="16.806171875-16.856171875"/>
          <s v="16.856171875-16.906171875"/>
          <s v="16.906171875-16.956171875"/>
          <s v="16.956171875-17.006171875"/>
          <s v="17.006171875-17.056171875"/>
          <s v="17.056171875-17.106171875"/>
          <s v="17.106171875-17.156171875"/>
          <s v="17.156171875-17.206171875"/>
          <s v="17.206171875-17.256171875"/>
          <s v="17.256171875-17.306171875"/>
          <s v="17.306171875-17.356171875"/>
          <s v="17.356171875-17.406171875"/>
          <s v="17.406171875-17.456171875"/>
          <s v="17.456171875-17.506171875"/>
          <s v="17.506171875-17.556171875"/>
          <s v="17.556171875-17.606171875"/>
          <s v="17.606171875-17.656171875"/>
          <s v="17.656171875-17.706171875"/>
          <s v="17.706171875-17.756171875"/>
          <s v="17.756171875-17.806171875"/>
          <s v="17.806171875-17.856171875"/>
          <s v="17.856171875-17.906171875"/>
          <s v="17.906171875-17.956171875"/>
          <s v="17.956171875-18.006171875"/>
          <s v="18.006171875-18.056171875"/>
          <s v="18.056171875-18.106171875"/>
          <s v="18.106171875-18.156171875"/>
          <s v="18.156171875-18.206171875"/>
          <s v="18.206171875-18.256171875"/>
          <s v="18.256171875-18.306171875"/>
          <s v="18.306171875-18.356171875"/>
          <s v="18.356171875-18.406171875"/>
          <s v="18.406171875-18.456171875"/>
          <s v="18.456171875-18.506171875"/>
          <s v="18.506171875-18.556171875"/>
          <s v="18.556171875-18.606171875"/>
          <s v="18.606171875-18.656171875"/>
          <s v="18.656171875-18.706171875"/>
          <s v="18.706171875-18.756171875"/>
          <s v="18.756171875-18.806171875"/>
          <s v="18.806171875-18.856171875"/>
          <s v="18.856171875-18.906171875"/>
          <s v="18.906171875-18.956171875"/>
          <s v="18.956171875-19.006171875"/>
          <s v="19.006171875-19.056171875"/>
          <s v="19.056171875-19.106171875"/>
          <s v="19.106171875-19.156171875"/>
          <s v="19.156171875-19.206171875"/>
          <s v="19.206171875-19.256171875"/>
          <s v="19.256171875-19.306171875"/>
          <s v="19.306171875-19.356171875"/>
          <s v="19.356171875-19.406171875"/>
          <s v="19.406171875-19.456171875"/>
          <s v="19.456171875-19.506171875"/>
          <s v="19.506171875-19.556171875"/>
          <s v="19.556171875-19.606171875"/>
          <s v="19.606171875-19.656171875"/>
          <s v="19.656171875-19.706171875"/>
          <s v="19.706171875-19.756171875"/>
          <s v="19.756171875-19.806171875"/>
          <s v="19.806171875-19.856171875"/>
          <s v="19.856171875-19.906171875"/>
          <s v="19.906171875-19.956171875"/>
          <s v="19.956171875-20.006171875"/>
          <s v="20.006171875-20.056171875"/>
          <s v="20.056171875-20.106171875"/>
          <s v="20.106171875-20.156171875"/>
          <s v="20.156171875-20.206171875"/>
          <s v="20.206171875-20.256171875"/>
          <s v="20.256171875-20.306171875"/>
          <s v="20.306171875-20.356171875"/>
          <s v="20.356171875-20.406171875"/>
          <s v="20.406171875-20.456171875"/>
          <s v="20.456171875-20.506171875"/>
          <s v="20.506171875-20.556171875"/>
          <s v="20.556171875-20.606171875"/>
          <s v="&gt;20.606171875"/>
        </groupItems>
      </fieldGroup>
    </cacheField>
    <cacheField name="phase_2_learning_rate_exp" numFmtId="0">
      <sharedItems containsSemiMixedTypes="0" containsString="0" containsNumber="1" minValue="2.2265625000001902E-3" maxValue="20.575000000000074" count="167">
        <n v="0.11406250000000004"/>
        <n v="0.23164062500000049"/>
        <n v="0.1254687500000001"/>
        <n v="0.14218750000000013"/>
        <n v="1.8593750000000159E-2"/>
        <n v="1.3046875000000169E-2"/>
        <n v="0.12203125000000009"/>
        <n v="20.575000000000074"/>
        <n v="5.8281250000000076E-2"/>
        <n v="0.15578125000000018"/>
        <n v="3.9609375000000113E-2"/>
        <n v="5.5156250000000087E-2"/>
        <n v="0.33554687500000085"/>
        <n v="7.820312500000004E-2"/>
        <n v="0.11601562500000005"/>
        <n v="2.6406250000000145E-2"/>
        <n v="3.7109375000000125E-2"/>
        <n v="2.6015625000000146E-2"/>
        <n v="4.2578125000000119E-2"/>
        <n v="0.25382812500000057"/>
        <n v="2.4609375000000148E-2"/>
        <n v="3.7031250000000127E-2"/>
        <n v="10.335000000000036"/>
        <n v="3.7187500000000123E-2"/>
        <n v="4.7968750000000102E-2"/>
        <n v="2.5234375000000149E-2"/>
        <n v="7.6093750000000043E-2"/>
        <n v="0.39718750000000108"/>
        <n v="0.34476562500000085"/>
        <n v="3.6015625000000134E-2"/>
        <n v="5.5078125000000089E-2"/>
        <n v="0.11820312500000005"/>
        <n v="1.4843750000000166E-2"/>
        <n v="1.9531250000000156E-2"/>
        <n v="0.41671875000000114"/>
        <n v="0.17117187500000025"/>
        <n v="4.2187500000000114E-2"/>
        <n v="0.100234375"/>
        <n v="8.3906250000000043E-2"/>
        <n v="1.2734375000000171E-2"/>
        <n v="2.2265625000001902E-3"/>
        <n v="3.3281250000000123E-2"/>
        <n v="6.2421875000000085E-2"/>
        <n v="2.1484375000000153E-2"/>
        <n v="1.1328125000000173E-2"/>
        <n v="0.20117187500000033"/>
        <n v="0.13304687500000012"/>
        <n v="0.33882812500000087"/>
        <n v="0.32234375000000082"/>
        <n v="1.1953125000000172E-2"/>
        <n v="1.8125000000000162E-2"/>
        <n v="3.0078125000000136E-2"/>
        <n v="8.6015625000000026E-2"/>
        <n v="0.12031250000000007"/>
        <n v="0.12328125000000009"/>
        <n v="0.11546875000000004"/>
        <n v="4.4062500000000109E-2"/>
        <n v="3.4609375000000123E-2"/>
        <n v="5.3125000000001843E-3"/>
        <n v="0.23140625000000048"/>
        <n v="6.5625000000001819E-3"/>
        <n v="2.1406250000000154E-2"/>
        <n v="7.9140625000000034E-2"/>
        <n v="0.28515625000000067"/>
        <n v="5.7812500000000086E-2"/>
        <n v="2.5312500000000147E-2"/>
        <n v="6.6406250000000056E-2"/>
        <n v="0.11914062500000006"/>
        <n v="5.2109375000000097E-2"/>
        <n v="0.18265625000000027"/>
        <n v="2.9531250000000137E-2"/>
        <n v="1.0390625000000176E-2"/>
        <n v="2.195312500000015E-2"/>
        <n v="3.2265625000000131E-2"/>
        <n v="4.5468750000000113E-2"/>
        <n v="0.37125000000000097"/>
        <n v="0.13648437500000013"/>
        <n v="1.3906250000000168E-2"/>
        <n v="7.531250000000006E-2"/>
        <n v="2.4531250000000147E-2"/>
        <n v="3.5078125000000127E-2"/>
        <n v="2.2343750000000152E-2"/>
        <n v="2.7031250000000142E-2"/>
        <n v="1.3281250000000168E-2"/>
        <n v="2.6562500000000142E-2"/>
        <n v="1.7500000000000161E-2"/>
        <n v="5.4765625000000095E-2"/>
        <n v="3.5859375000000124E-2"/>
        <n v="7.8125000000001804E-3"/>
        <n v="3.7500000000001872E-3"/>
        <n v="1.5937500000000167E-2"/>
        <n v="5.304687500000009E-2"/>
        <n v="2.257812500000015E-2"/>
        <n v="3.4140625000000133E-2"/>
        <n v="1.4921875000000166E-2"/>
        <n v="9.3750000000001766E-3"/>
        <n v="4.6953125000000109E-2"/>
        <n v="6.4296875000000073E-2"/>
        <n v="3.8203125000000115E-2"/>
        <n v="4.7031250000000108E-2"/>
        <n v="4.7109375000000106E-2"/>
        <n v="2.1640625000000149E-2"/>
        <n v="7.0312500000001815E-3"/>
        <n v="0.100390625"/>
        <n v="2.7343750000000146E-2"/>
        <n v="1.5078125000000166E-2"/>
        <n v="1.1796875000000172E-2"/>
        <n v="0.23335937500000048"/>
        <n v="2.0312500000000157E-2"/>
        <n v="3.554687500000013E-2"/>
        <n v="2.4765625000000145E-2"/>
        <n v="0.2919531250000007"/>
        <n v="2.8203125000000141E-2"/>
        <n v="2.0000000000000157E-2"/>
        <n v="7.1328125000000062E-2"/>
        <n v="2.4375000000000147E-2"/>
        <n v="2.0234375000000158E-2"/>
        <n v="0.22312500000000043"/>
        <n v="1.7734375000000163E-2"/>
        <n v="2.9453125000000135E-2"/>
        <n v="1.2656250000000171E-2"/>
        <n v="6.2734375000000078E-2"/>
        <n v="0.42265625000000118"/>
        <n v="6.3281250000001826E-3"/>
        <n v="4.429687500000011E-2"/>
        <n v="0.24679687500000053"/>
        <n v="7.7343750000001803E-3"/>
        <n v="6.2578125000000082E-2"/>
        <n v="2.5546875000000149E-2"/>
        <n v="0.11273437500000004"/>
        <n v="5.0781250000001849E-3"/>
        <n v="3.8984375000000113E-2"/>
        <n v="0.16875000000000026"/>
        <n v="5.7656250000000089E-2"/>
        <n v="1.4296875000000167E-2"/>
        <n v="4.187500000000012E-2"/>
        <n v="1.203125000000017E-2"/>
        <n v="1.9765625000000155E-2"/>
        <n v="3.4765625000000133E-2"/>
        <n v="5.00000000000001E-2"/>
        <n v="0.10890625000000001"/>
        <n v="0.14226562500000012"/>
        <n v="0.18992187500000035"/>
        <n v="0.22046875000000041"/>
        <n v="0.22835937500000048"/>
        <n v="0.29421875000000075"/>
        <n v="0.19960937500000037"/>
        <n v="1.9687500000000156E-2"/>
        <n v="8.0468750000000033E-2"/>
        <n v="3.359375000000013E-2"/>
        <n v="0.15328125000000017"/>
        <n v="1.7031250000000161E-2"/>
        <n v="5.5781250000000088E-2"/>
        <n v="1.9609375000000158E-2"/>
        <n v="8.9765625000000029E-2"/>
        <n v="5.1250000000000101E-2"/>
        <n v="4.3828125000000107E-2"/>
        <n v="0.24554687500000055"/>
        <n v="0.14750000000000019"/>
        <n v="8.8203125000000021E-2"/>
        <n v="1.6796875000000162E-2"/>
        <n v="1.5234375000000166E-2"/>
        <n v="0.10632812500000001"/>
        <n v="4.6328125000000109E-2"/>
        <n v="4.7265625000000103E-2"/>
        <n v="7.3203125000000063E-2"/>
        <n v="6.7812500000000053E-2"/>
      </sharedItems>
      <fieldGroup base="35">
        <rangePr startNum="2.2265625000001902E-3" endNum="20.575000000000074" groupInterval="0.05"/>
        <groupItems count="414">
          <s v="&lt;0.00222656250000019"/>
          <s v="0.00222656250000019-0.0522265625000002"/>
          <s v="0.0522265625000002-0.1022265625"/>
          <s v="0.1022265625-0.1522265625"/>
          <s v="0.1522265625-0.2022265625"/>
          <s v="0.2022265625-0.2522265625"/>
          <s v="0.2522265625-0.3022265625"/>
          <s v="0.3022265625-0.3522265625"/>
          <s v="0.3522265625-0.4022265625"/>
          <s v="0.4022265625-0.4522265625"/>
          <s v="0.4522265625-0.5022265625"/>
          <s v="0.5022265625-0.5522265625"/>
          <s v="0.5522265625-0.6022265625"/>
          <s v="0.6022265625-0.6522265625"/>
          <s v="0.6522265625-0.7022265625"/>
          <s v="0.7022265625-0.7522265625"/>
          <s v="0.7522265625-0.8022265625"/>
          <s v="0.8022265625-0.8522265625"/>
          <s v="0.8522265625-0.9022265625"/>
          <s v="0.9022265625-0.9522265625"/>
          <s v="0.9522265625-1.0022265625"/>
          <s v="1.0022265625-1.0522265625"/>
          <s v="1.0522265625-1.1022265625"/>
          <s v="1.1022265625-1.1522265625"/>
          <s v="1.1522265625-1.2022265625"/>
          <s v="1.2022265625-1.2522265625"/>
          <s v="1.2522265625-1.3022265625"/>
          <s v="1.3022265625-1.3522265625"/>
          <s v="1.3522265625-1.4022265625"/>
          <s v="1.4022265625-1.4522265625"/>
          <s v="1.4522265625-1.5022265625"/>
          <s v="1.5022265625-1.5522265625"/>
          <s v="1.5522265625-1.6022265625"/>
          <s v="1.6022265625-1.6522265625"/>
          <s v="1.6522265625-1.7022265625"/>
          <s v="1.7022265625-1.7522265625"/>
          <s v="1.7522265625-1.8022265625"/>
          <s v="1.8022265625-1.8522265625"/>
          <s v="1.8522265625-1.9022265625"/>
          <s v="1.9022265625-1.9522265625"/>
          <s v="1.9522265625-2.0022265625"/>
          <s v="2.0022265625-2.0522265625"/>
          <s v="2.0522265625-2.1022265625"/>
          <s v="2.1022265625-2.1522265625"/>
          <s v="2.1522265625-2.2022265625"/>
          <s v="2.2022265625-2.2522265625"/>
          <s v="2.2522265625-2.3022265625"/>
          <s v="2.3022265625-2.3522265625"/>
          <s v="2.3522265625-2.4022265625"/>
          <s v="2.4022265625-2.4522265625"/>
          <s v="2.4522265625-2.5022265625"/>
          <s v="2.5022265625-2.5522265625"/>
          <s v="2.5522265625-2.6022265625"/>
          <s v="2.6022265625-2.6522265625"/>
          <s v="2.6522265625-2.7022265625"/>
          <s v="2.7022265625-2.7522265625"/>
          <s v="2.7522265625-2.8022265625"/>
          <s v="2.8022265625-2.8522265625"/>
          <s v="2.8522265625-2.9022265625"/>
          <s v="2.9022265625-2.9522265625"/>
          <s v="2.9522265625-3.0022265625"/>
          <s v="3.0022265625-3.0522265625"/>
          <s v="3.0522265625-3.1022265625"/>
          <s v="3.1022265625-3.1522265625"/>
          <s v="3.1522265625-3.2022265625"/>
          <s v="3.2022265625-3.2522265625"/>
          <s v="3.2522265625-3.3022265625"/>
          <s v="3.3022265625-3.3522265625"/>
          <s v="3.3522265625-3.4022265625"/>
          <s v="3.4022265625-3.4522265625"/>
          <s v="3.4522265625-3.5022265625"/>
          <s v="3.5022265625-3.5522265625"/>
          <s v="3.5522265625-3.6022265625"/>
          <s v="3.6022265625-3.6522265625"/>
          <s v="3.6522265625-3.7022265625"/>
          <s v="3.7022265625-3.7522265625"/>
          <s v="3.7522265625-3.8022265625"/>
          <s v="3.8022265625-3.8522265625"/>
          <s v="3.8522265625-3.9022265625"/>
          <s v="3.9022265625-3.9522265625"/>
          <s v="3.9522265625-4.0022265625"/>
          <s v="4.0022265625-4.0522265625"/>
          <s v="4.0522265625-4.1022265625"/>
          <s v="4.1022265625-4.1522265625"/>
          <s v="4.1522265625-4.2022265625"/>
          <s v="4.2022265625-4.2522265625"/>
          <s v="4.2522265625-4.3022265625"/>
          <s v="4.3022265625-4.3522265625"/>
          <s v="4.3522265625-4.4022265625"/>
          <s v="4.4022265625-4.4522265625"/>
          <s v="4.4522265625-4.5022265625"/>
          <s v="4.5022265625-4.5522265625"/>
          <s v="4.5522265625-4.6022265625"/>
          <s v="4.6022265625-4.6522265625"/>
          <s v="4.6522265625-4.7022265625"/>
          <s v="4.7022265625-4.7522265625"/>
          <s v="4.7522265625-4.8022265625"/>
          <s v="4.8022265625-4.8522265625"/>
          <s v="4.8522265625-4.9022265625"/>
          <s v="4.9022265625-4.9522265625"/>
          <s v="4.9522265625-5.0022265625"/>
          <s v="5.0022265625-5.0522265625"/>
          <s v="5.0522265625-5.1022265625"/>
          <s v="5.1022265625-5.1522265625"/>
          <s v="5.1522265625-5.2022265625"/>
          <s v="5.2022265625-5.2522265625"/>
          <s v="5.2522265625-5.3022265625"/>
          <s v="5.3022265625-5.3522265625"/>
          <s v="5.3522265625-5.4022265625"/>
          <s v="5.4022265625-5.4522265625"/>
          <s v="5.4522265625-5.5022265625"/>
          <s v="5.5022265625-5.5522265625"/>
          <s v="5.5522265625-5.6022265625"/>
          <s v="5.6022265625-5.6522265625"/>
          <s v="5.6522265625-5.7022265625"/>
          <s v="5.7022265625-5.7522265625"/>
          <s v="5.7522265625-5.8022265625"/>
          <s v="5.8022265625-5.8522265625"/>
          <s v="5.8522265625-5.9022265625"/>
          <s v="5.9022265625-5.9522265625"/>
          <s v="5.9522265625-6.0022265625"/>
          <s v="6.0022265625-6.0522265625"/>
          <s v="6.0522265625-6.1022265625"/>
          <s v="6.1022265625-6.1522265625"/>
          <s v="6.1522265625-6.2022265625"/>
          <s v="6.2022265625-6.2522265625"/>
          <s v="6.2522265625-6.3022265625"/>
          <s v="6.3022265625-6.3522265625"/>
          <s v="6.3522265625-6.4022265625"/>
          <s v="6.4022265625-6.4522265625"/>
          <s v="6.4522265625-6.5022265625"/>
          <s v="6.5022265625-6.5522265625"/>
          <s v="6.5522265625-6.6022265625"/>
          <s v="6.6022265625-6.6522265625"/>
          <s v="6.6522265625-6.7022265625"/>
          <s v="6.7022265625-6.7522265625"/>
          <s v="6.7522265625-6.8022265625"/>
          <s v="6.8022265625-6.8522265625"/>
          <s v="6.8522265625-6.9022265625"/>
          <s v="6.9022265625-6.9522265625"/>
          <s v="6.9522265625-7.0022265625"/>
          <s v="7.0022265625-7.0522265625"/>
          <s v="7.0522265625-7.1022265625"/>
          <s v="7.1022265625-7.1522265625"/>
          <s v="7.1522265625-7.2022265625"/>
          <s v="7.2022265625-7.2522265625"/>
          <s v="7.2522265625-7.3022265625"/>
          <s v="7.3022265625-7.3522265625"/>
          <s v="7.3522265625-7.4022265625"/>
          <s v="7.4022265625-7.4522265625"/>
          <s v="7.4522265625-7.5022265625"/>
          <s v="7.5022265625-7.5522265625"/>
          <s v="7.5522265625-7.6022265625"/>
          <s v="7.6022265625-7.6522265625"/>
          <s v="7.6522265625-7.7022265625"/>
          <s v="7.7022265625-7.7522265625"/>
          <s v="7.7522265625-7.8022265625"/>
          <s v="7.8022265625-7.8522265625"/>
          <s v="7.8522265625-7.9022265625"/>
          <s v="7.9022265625-7.9522265625"/>
          <s v="7.9522265625-8.0022265625"/>
          <s v="8.0022265625-8.0522265625"/>
          <s v="8.0522265625-8.1022265625"/>
          <s v="8.1022265625-8.1522265625"/>
          <s v="8.1522265625-8.2022265625"/>
          <s v="8.2022265625-8.2522265625"/>
          <s v="8.2522265625-8.3022265625"/>
          <s v="8.3022265625-8.3522265625"/>
          <s v="8.3522265625-8.4022265625"/>
          <s v="8.4022265625-8.4522265625"/>
          <s v="8.4522265625-8.5022265625"/>
          <s v="8.5022265625-8.5522265625"/>
          <s v="8.5522265625-8.6022265625"/>
          <s v="8.6022265625-8.6522265625"/>
          <s v="8.6522265625-8.7022265625"/>
          <s v="8.7022265625-8.7522265625"/>
          <s v="8.7522265625-8.8022265625"/>
          <s v="8.8022265625-8.8522265625"/>
          <s v="8.8522265625-8.9022265625"/>
          <s v="8.9022265625-8.9522265625"/>
          <s v="8.9522265625-9.0022265625"/>
          <s v="9.0022265625-9.0522265625"/>
          <s v="9.0522265625-9.1022265625"/>
          <s v="9.1022265625-9.1522265625"/>
          <s v="9.1522265625-9.2022265625"/>
          <s v="9.2022265625-9.2522265625"/>
          <s v="9.2522265625-9.3022265625"/>
          <s v="9.3022265625-9.3522265625"/>
          <s v="9.3522265625-9.4022265625"/>
          <s v="9.4022265625-9.4522265625"/>
          <s v="9.4522265625-9.5022265625"/>
          <s v="9.5022265625-9.5522265625"/>
          <s v="9.5522265625-9.6022265625"/>
          <s v="9.6022265625-9.6522265625"/>
          <s v="9.6522265625-9.7022265625"/>
          <s v="9.7022265625-9.7522265625"/>
          <s v="9.7522265625-9.8022265625"/>
          <s v="9.8022265625-9.8522265625"/>
          <s v="9.8522265625-9.9022265625"/>
          <s v="9.9022265625-9.9522265625"/>
          <s v="9.9522265625-10.0022265625"/>
          <s v="10.0022265625-10.0522265625"/>
          <s v="10.0522265625-10.1022265625"/>
          <s v="10.1022265625-10.1522265625"/>
          <s v="10.1522265625-10.2022265625"/>
          <s v="10.2022265625-10.2522265625"/>
          <s v="10.2522265625-10.3022265625"/>
          <s v="10.3022265625-10.3522265625"/>
          <s v="10.3522265625-10.4022265625"/>
          <s v="10.4022265625-10.4522265625"/>
          <s v="10.4522265625-10.5022265625"/>
          <s v="10.5022265625-10.5522265625"/>
          <s v="10.5522265625-10.6022265625"/>
          <s v="10.6022265625-10.6522265625"/>
          <s v="10.6522265625-10.7022265625"/>
          <s v="10.7022265625-10.7522265625"/>
          <s v="10.7522265625-10.8022265625"/>
          <s v="10.8022265625-10.8522265625"/>
          <s v="10.8522265625-10.9022265625"/>
          <s v="10.9022265625-10.9522265625"/>
          <s v="10.9522265625-11.0022265625"/>
          <s v="11.0022265625-11.0522265625"/>
          <s v="11.0522265625-11.1022265625"/>
          <s v="11.1022265625-11.1522265625"/>
          <s v="11.1522265625-11.2022265625"/>
          <s v="11.2022265625-11.2522265625"/>
          <s v="11.2522265625-11.3022265625"/>
          <s v="11.3022265625-11.3522265625"/>
          <s v="11.3522265625-11.4022265625"/>
          <s v="11.4022265625-11.4522265625"/>
          <s v="11.4522265625-11.5022265625"/>
          <s v="11.5022265625-11.5522265625"/>
          <s v="11.5522265625-11.6022265625"/>
          <s v="11.6022265625-11.6522265625"/>
          <s v="11.6522265625-11.7022265625"/>
          <s v="11.7022265625-11.7522265625"/>
          <s v="11.7522265625-11.8022265625"/>
          <s v="11.8022265625-11.8522265625"/>
          <s v="11.8522265625-11.9022265625"/>
          <s v="11.9022265625-11.9522265625"/>
          <s v="11.9522265625-12.0022265625"/>
          <s v="12.0022265625-12.0522265625"/>
          <s v="12.0522265625-12.1022265625"/>
          <s v="12.1022265625-12.1522265625"/>
          <s v="12.1522265625-12.2022265625"/>
          <s v="12.2022265625-12.2522265625"/>
          <s v="12.2522265625-12.3022265625"/>
          <s v="12.3022265625-12.3522265625"/>
          <s v="12.3522265625-12.4022265625"/>
          <s v="12.4022265625-12.4522265625"/>
          <s v="12.4522265625-12.5022265625"/>
          <s v="12.5022265625-12.5522265625"/>
          <s v="12.5522265625-12.6022265625"/>
          <s v="12.6022265625-12.6522265625"/>
          <s v="12.6522265625-12.7022265625"/>
          <s v="12.7022265625-12.7522265625"/>
          <s v="12.7522265625-12.8022265625"/>
          <s v="12.8022265625-12.8522265625"/>
          <s v="12.8522265625-12.9022265625"/>
          <s v="12.9022265625-12.9522265625"/>
          <s v="12.9522265625-13.0022265625"/>
          <s v="13.0022265625-13.0522265625"/>
          <s v="13.0522265625-13.1022265625"/>
          <s v="13.1022265625-13.1522265625"/>
          <s v="13.1522265625-13.2022265625"/>
          <s v="13.2022265625-13.2522265625"/>
          <s v="13.2522265625-13.3022265625"/>
          <s v="13.3022265625-13.3522265625"/>
          <s v="13.3522265625-13.4022265625"/>
          <s v="13.4022265625-13.4522265625"/>
          <s v="13.4522265625-13.5022265625"/>
          <s v="13.5022265625-13.5522265625"/>
          <s v="13.5522265625-13.6022265625"/>
          <s v="13.6022265625-13.6522265625"/>
          <s v="13.6522265625-13.7022265625"/>
          <s v="13.7022265625-13.7522265625"/>
          <s v="13.7522265625-13.8022265625"/>
          <s v="13.8022265625-13.8522265625"/>
          <s v="13.8522265625-13.9022265625"/>
          <s v="13.9022265625-13.9522265625"/>
          <s v="13.9522265625-14.0022265625"/>
          <s v="14.0022265625-14.0522265625"/>
          <s v="14.0522265625-14.1022265625"/>
          <s v="14.1022265625-14.1522265625"/>
          <s v="14.1522265625-14.2022265625"/>
          <s v="14.2022265625-14.2522265625"/>
          <s v="14.2522265625-14.3022265625"/>
          <s v="14.3022265625-14.3522265625"/>
          <s v="14.3522265625-14.4022265625"/>
          <s v="14.4022265625-14.4522265625"/>
          <s v="14.4522265625-14.5022265625"/>
          <s v="14.5022265625-14.5522265625"/>
          <s v="14.5522265625-14.6022265625"/>
          <s v="14.6022265625-14.6522265625"/>
          <s v="14.6522265625-14.7022265625"/>
          <s v="14.7022265625-14.7522265625"/>
          <s v="14.7522265625-14.8022265625"/>
          <s v="14.8022265625-14.8522265625"/>
          <s v="14.8522265625-14.9022265625"/>
          <s v="14.9022265625-14.9522265625"/>
          <s v="14.9522265625-15.0022265625"/>
          <s v="15.0022265625-15.0522265625"/>
          <s v="15.0522265625-15.1022265625"/>
          <s v="15.1022265625-15.1522265625"/>
          <s v="15.1522265625-15.2022265625"/>
          <s v="15.2022265625-15.2522265625"/>
          <s v="15.2522265625-15.3022265625"/>
          <s v="15.3022265625-15.3522265625"/>
          <s v="15.3522265625-15.4022265625"/>
          <s v="15.4022265625-15.4522265625"/>
          <s v="15.4522265625-15.5022265625"/>
          <s v="15.5022265625-15.5522265625"/>
          <s v="15.5522265625-15.6022265625"/>
          <s v="15.6022265625-15.6522265625"/>
          <s v="15.6522265625-15.7022265625"/>
          <s v="15.7022265625-15.7522265625"/>
          <s v="15.7522265625-15.8022265625"/>
          <s v="15.8022265625-15.8522265625"/>
          <s v="15.8522265625-15.9022265625"/>
          <s v="15.9022265625-15.9522265625"/>
          <s v="15.9522265625-16.0022265625"/>
          <s v="16.0022265625-16.0522265625"/>
          <s v="16.0522265625-16.1022265625"/>
          <s v="16.1022265625-16.1522265625"/>
          <s v="16.1522265625-16.2022265625"/>
          <s v="16.2022265625-16.2522265625"/>
          <s v="16.2522265625-16.3022265625"/>
          <s v="16.3022265625-16.3522265625"/>
          <s v="16.3522265625-16.4022265625"/>
          <s v="16.4022265625-16.4522265625"/>
          <s v="16.4522265625-16.5022265625"/>
          <s v="16.5022265625-16.5522265625"/>
          <s v="16.5522265625-16.6022265625"/>
          <s v="16.6022265625-16.6522265625"/>
          <s v="16.6522265625-16.7022265625"/>
          <s v="16.7022265625-16.7522265625"/>
          <s v="16.7522265625-16.8022265625"/>
          <s v="16.8022265625-16.8522265625"/>
          <s v="16.8522265625-16.9022265625"/>
          <s v="16.9022265625-16.9522265625"/>
          <s v="16.9522265625-17.0022265625"/>
          <s v="17.0022265625-17.0522265625"/>
          <s v="17.0522265625-17.1022265625"/>
          <s v="17.1022265625-17.1522265625"/>
          <s v="17.1522265625-17.2022265625"/>
          <s v="17.2022265625-17.2522265625"/>
          <s v="17.2522265625-17.3022265625"/>
          <s v="17.3022265625-17.3522265625"/>
          <s v="17.3522265625-17.4022265625"/>
          <s v="17.4022265625-17.4522265625"/>
          <s v="17.4522265625-17.5022265625"/>
          <s v="17.5022265625-17.5522265625"/>
          <s v="17.5522265625-17.6022265625"/>
          <s v="17.6022265625-17.6522265625"/>
          <s v="17.6522265625-17.7022265625"/>
          <s v="17.7022265625-17.7522265625"/>
          <s v="17.7522265625-17.8022265625"/>
          <s v="17.8022265625-17.8522265625"/>
          <s v="17.8522265625-17.9022265625"/>
          <s v="17.9022265625-17.9522265625"/>
          <s v="17.9522265625-18.0022265625"/>
          <s v="18.0022265625-18.0522265625"/>
          <s v="18.0522265625-18.1022265625"/>
          <s v="18.1022265625-18.1522265625"/>
          <s v="18.1522265625-18.2022265625"/>
          <s v="18.2022265625-18.2522265625"/>
          <s v="18.2522265625-18.3022265625"/>
          <s v="18.3022265625-18.3522265625"/>
          <s v="18.3522265625-18.4022265625"/>
          <s v="18.4022265625-18.4522265625"/>
          <s v="18.4522265625-18.5022265625"/>
          <s v="18.5022265625-18.5522265625"/>
          <s v="18.5522265625-18.6022265625"/>
          <s v="18.6022265625-18.6522265625"/>
          <s v="18.6522265625-18.7022265625"/>
          <s v="18.7022265625-18.7522265625"/>
          <s v="18.7522265625-18.8022265625"/>
          <s v="18.8022265625-18.8522265625"/>
          <s v="18.8522265625-18.9022265625"/>
          <s v="18.9022265625-18.9522265625"/>
          <s v="18.9522265625-19.0022265625"/>
          <s v="19.0022265625-19.0522265625"/>
          <s v="19.0522265625-19.1022265625"/>
          <s v="19.1022265625-19.1522265625"/>
          <s v="19.1522265625-19.2022265625"/>
          <s v="19.2022265625-19.2522265625"/>
          <s v="19.2522265625-19.3022265625"/>
          <s v="19.3022265625-19.3522265625"/>
          <s v="19.3522265625-19.4022265625"/>
          <s v="19.4022265625-19.4522265625"/>
          <s v="19.4522265625-19.5022265625"/>
          <s v="19.5022265625-19.5522265625"/>
          <s v="19.5522265625-19.6022265625"/>
          <s v="19.6022265625-19.6522265625"/>
          <s v="19.6522265625-19.7022265625"/>
          <s v="19.7022265625-19.7522265625"/>
          <s v="19.7522265625-19.8022265625"/>
          <s v="19.8022265625-19.8522265625"/>
          <s v="19.8522265625-19.9022265625"/>
          <s v="19.9022265625-19.9522265625"/>
          <s v="19.9522265625-20.0022265625"/>
          <s v="20.0022265625-20.0522265625"/>
          <s v="20.0522265625-20.1022265625"/>
          <s v="20.1022265625-20.1522265625"/>
          <s v="20.1522265625-20.2022265625"/>
          <s v="20.2022265625-20.2522265625"/>
          <s v="20.2522265625-20.3022265625"/>
          <s v="20.3022265625-20.3522265625"/>
          <s v="20.3522265625-20.4022265625"/>
          <s v="20.4022265625-20.4522265625"/>
          <s v="20.4522265625-20.5022265625"/>
          <s v="20.5022265625-20.5522265625"/>
          <s v="20.5522265625-20.6022265625"/>
          <s v="&gt;20.6022265625"/>
        </groupItems>
      </fieldGroup>
    </cacheField>
    <cacheField name="phase_1_learning_rate_int" numFmtId="0">
      <sharedItems containsSemiMixedTypes="0" containsString="0" containsNumber="1" minValue="0.5" maxValue="0.5"/>
    </cacheField>
    <cacheField name="phase_2_learning_rate_int" numFmtId="0">
      <sharedItems containsSemiMixedTypes="0" containsString="0" containsNumber="1" minValue="0.5" maxValue="0.5"/>
    </cacheField>
    <cacheField name="phase_1_learning_rate_sse" numFmtId="0">
      <sharedItems containsSemiMixedTypes="0" containsString="0" containsNumber="1" minValue="2.0793488086795824" maxValue="33.578416937287898"/>
    </cacheField>
    <cacheField name="phase_2_learning_rate_sse" numFmtId="0">
      <sharedItems containsSemiMixedTypes="0" containsString="0" containsNumber="1" minValue="1" maxValue="36.458206483143726"/>
    </cacheField>
    <cacheField name="phase_2_min_phase_1_learning_rate_exp" numFmtId="0">
      <sharedItems containsSemiMixedTypes="0" containsString="0" containsNumber="1" minValue="-20.548593750000073" maxValue="20.562500000000075"/>
    </cacheField>
    <cacheField name="phase_2_min_phase_1_ses_1_2_perf" numFmtId="0">
      <sharedItems containsSemiMixedTypes="0" containsString="0" containsNumber="1" minValue="-0.26190476190476186" maxValue="0.25638792102206731"/>
    </cacheField>
  </cacheFields>
  <extLst>
    <ext xmlns:x14="http://schemas.microsoft.com/office/spreadsheetml/2009/9/main" uri="{725AE2AE-9491-48be-B2B4-4EB974FC3084}">
      <x14:pivotCacheDefinition pivotCacheId="196130577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van Bokeria" refreshedDate="44251.494144328703" createdVersion="6" refreshedVersion="6" minRefreshableVersion="3" recordCount="195" xr:uid="{A21AFB15-3CB2-4621-9D49-57C22201C102}">
  <cacheSource type="worksheet">
    <worksheetSource name="Table1"/>
  </cacheSource>
  <cacheFields count="42">
    <cacheField name="ptp" numFmtId="49">
      <sharedItems/>
    </cacheField>
    <cacheField name="progress_state" numFmtId="49">
      <sharedItems count="2">
        <s v="finished_training"/>
        <s v="qc_failed_phase_2"/>
      </sharedItems>
    </cacheField>
    <cacheField name="maxPhase" numFmtId="0">
      <sharedItems containsSemiMixedTypes="0" containsString="0" containsNumber="1" containsInteger="1" minValue="2" maxValue="2"/>
    </cacheField>
    <cacheField name="maxSesssion" numFmtId="0">
      <sharedItems containsSemiMixedTypes="0" containsString="0" containsNumber="1" containsInteger="1" minValue="2" maxValue="4"/>
    </cacheField>
    <cacheField name="data_submitted" numFmtId="0">
      <sharedItems containsSemiMixedTypes="0" containsString="0" containsNumber="1" containsInteger="1" minValue="1" maxValue="1"/>
    </cacheField>
    <cacheField name="global_pass" numFmtId="0">
      <sharedItems containsSemiMixedTypes="0" containsString="0" containsNumber="1" containsInteger="1" minValue="0" maxValue="1"/>
    </cacheField>
    <cacheField name="rt_pass" numFmtId="0">
      <sharedItems containsSemiMixedTypes="0" containsString="0" containsNumber="1" containsInteger="1" minValue="1" maxValue="1"/>
    </cacheField>
    <cacheField name="uniform_resp_perc_pass" numFmtId="0">
      <sharedItems containsSemiMixedTypes="0" containsString="0" containsNumber="1" containsInteger="1" minValue="1" maxValue="1"/>
    </cacheField>
    <cacheField name="min_perf_pass" numFmtId="0">
      <sharedItems containsSemiMixedTypes="0" containsString="0" containsNumber="1" containsInteger="1" minValue="0" maxValue="1"/>
    </cacheField>
    <cacheField name="practice_pass" numFmtId="0">
      <sharedItems containsSemiMixedTypes="0" containsString="0" containsNumber="1" containsInteger="1" minValue="1" maxValue="1"/>
    </cacheField>
    <cacheField name="perc_max_misses_pass" numFmtId="0">
      <sharedItems containsSemiMixedTypes="0" containsString="0" containsNumber="1" containsInteger="1" minValue="1" maxValue="1"/>
    </cacheField>
    <cacheField name="max_training_sess_pass" numFmtId="0">
      <sharedItems containsSemiMixedTypes="0" containsString="0" containsNumber="1" containsInteger="1" minValue="0" maxValue="1"/>
    </cacheField>
    <cacheField name="min_time_instruct_pass" numFmtId="0">
      <sharedItems containsSemiMixedTypes="0" containsString="0" containsNumber="1" containsInteger="1" minValue="1" maxValue="1"/>
    </cacheField>
    <cacheField name="phase_1_rt_qc_pass" numFmtId="0">
      <sharedItems containsSemiMixedTypes="0" containsString="0" containsNumber="1" containsInteger="1" minValue="1" maxValue="1"/>
    </cacheField>
    <cacheField name="phase_2_rt_qc_pass" numFmtId="0">
      <sharedItems containsSemiMixedTypes="0" containsString="0" containsNumber="1" containsInteger="1" minValue="1" maxValue="1"/>
    </cacheField>
    <cacheField name="debrief_qc_pass" numFmtId="0">
      <sharedItems containsSemiMixedTypes="0" containsString="0" containsNumber="1" containsInteger="1" minValue="1" maxValue="1"/>
    </cacheField>
    <cacheField name="fb_int_qc_pass" numFmtId="0">
      <sharedItems containsSemiMixedTypes="0" containsString="0" containsNumber="1" containsInteger="1" minValue="1" maxValue="1"/>
    </cacheField>
    <cacheField name="congruency" numFmtId="0">
      <sharedItems containsSemiMixedTypes="0" containsString="0" containsNumber="1" containsInteger="1" minValue="0" maxValue="1" count="2">
        <n v="0"/>
        <n v="1"/>
      </sharedItems>
    </cacheField>
    <cacheField name="concept_phase_1" numFmtId="49">
      <sharedItems count="2">
        <s v="neck_legs_space"/>
        <s v="beak_tail_space"/>
      </sharedItems>
    </cacheField>
    <cacheField name="concept_phase_2" numFmtId="49">
      <sharedItems/>
    </cacheField>
    <cacheField name="arr_phase_1_1" numFmtId="0">
      <sharedItems containsSemiMixedTypes="0" containsString="0" containsNumber="1" containsInteger="1" minValue="1" maxValue="15" count="4">
        <n v="1"/>
        <n v="14"/>
        <n v="3"/>
        <n v="15"/>
      </sharedItems>
    </cacheField>
    <cacheField name="arr_phase_1_2" numFmtId="0">
      <sharedItems containsSemiMixedTypes="0" containsString="0" containsNumber="1" containsInteger="1" minValue="5" maxValue="9"/>
    </cacheField>
    <cacheField name="arr_phase_1_3" numFmtId="0">
      <sharedItems containsSemiMixedTypes="0" containsString="0" containsNumber="1" containsInteger="1" minValue="4" maxValue="15"/>
    </cacheField>
    <cacheField name="arr_phase_2_1" numFmtId="0">
      <sharedItems containsSemiMixedTypes="0" containsString="0" containsNumber="1" containsInteger="1" minValue="1" maxValue="15"/>
    </cacheField>
    <cacheField name="arr_phase_2_2" numFmtId="0">
      <sharedItems containsSemiMixedTypes="0" containsString="0" containsNumber="1" containsInteger="1" minValue="5" maxValue="9"/>
    </cacheField>
    <cacheField name="arr_phase_2_3" numFmtId="0">
      <sharedItems containsSemiMixedTypes="0" containsString="0" containsNumber="1" containsInteger="1" minValue="4" maxValue="15"/>
    </cacheField>
    <cacheField name="learning_rate_intercept" numFmtId="0">
      <sharedItems containsNonDate="0" containsString="0" containsBlank="1"/>
    </cacheField>
    <cacheField name="learning_rate_exponent" numFmtId="0">
      <sharedItems containsNonDate="0" containsString="0" containsBlank="1"/>
    </cacheField>
    <cacheField name="phase_1_ses_1_perf" numFmtId="0">
      <sharedItems containsSemiMixedTypes="0" containsString="0" containsNumber="1" minValue="0.42857142857142855" maxValue="0.97619047619047616"/>
    </cacheField>
    <cacheField name="phase_1_ses_2_perf" numFmtId="0">
      <sharedItems containsSemiMixedTypes="0" containsString="0" containsNumber="1" minValue="0.52380952380952384" maxValue="1"/>
    </cacheField>
    <cacheField name="phase_1_ses_1_2_perf" numFmtId="0">
      <sharedItems containsSemiMixedTypes="0" containsString="0" containsNumber="1" minValue="0.5" maxValue="0.97619047619047616" count="62">
        <n v="0.90360046457607435"/>
        <n v="0.95238095238095233"/>
        <n v="0.81910569105691056"/>
        <n v="0.84523809523809523"/>
        <n v="0.85452961672473871"/>
        <n v="0.61904761904761907"/>
        <n v="0.9285714285714286"/>
        <n v="0.73809523809523814"/>
        <n v="0.85627177700348434"/>
        <n v="0.91666666666666674"/>
        <n v="0.83333333333333326"/>
        <n v="0.89285714285714279"/>
        <n v="0.69047619047619047"/>
        <n v="0.80632984901277582"/>
        <n v="0.86730545876887333"/>
        <n v="0.77380952380952372"/>
        <n v="0.79761904761904767"/>
        <n v="0.77380952380952384"/>
        <n v="0.85714285714285721"/>
        <n v="0.8214285714285714"/>
        <n v="0.86904761904761907"/>
        <n v="0.91637630662020908"/>
        <n v="0.75"/>
        <n v="0.90476190476190466"/>
        <n v="0.88095238095238093"/>
        <n v="0.78571428571428581"/>
        <n v="0.7857142857142857"/>
        <n v="0.97619047619047616"/>
        <n v="0.76190476190476186"/>
        <n v="0.83130081300813008"/>
        <n v="0.80836236933797911"/>
        <n v="0.82026713124274098"/>
        <n v="0.66666666666666663"/>
        <n v="0.72619047619047616"/>
        <n v="0.80952380952380953"/>
        <n v="0.8571428571428571"/>
        <n v="0.90476190476190477"/>
        <n v="0.94047619047619047"/>
        <n v="0.5"/>
        <n v="0.78368176538908241"/>
        <n v="0.81852497096399535"/>
        <n v="0.5357142857142857"/>
        <n v="0.62456445993031362"/>
        <n v="0.8902439024390244"/>
        <n v="0.8434959349593496"/>
        <n v="0.70238095238095233"/>
        <n v="0.71428571428571419"/>
        <n v="0.77032520325203246"/>
        <n v="0.65476190476190477"/>
        <n v="0.6785714285714286"/>
        <n v="0.8182346109175378"/>
        <n v="0.73626373626373631"/>
        <n v="0.7142857142857143"/>
        <n v="0.77119628339140534"/>
        <n v="0.91666666666666663"/>
        <n v="0.92619047619047623"/>
        <n v="0.88008130081300817"/>
        <n v="0.7584204413472706"/>
        <n v="0.83333333333333337"/>
        <n v="0.80603948896631827"/>
        <n v="0.88928571428571423"/>
        <n v="0.72299651567944245"/>
      </sharedItems>
    </cacheField>
    <cacheField name="phase_2_ses_1_perf" numFmtId="0">
      <sharedItems containsSemiMixedTypes="0" containsString="0" containsNumber="1" minValue="0.52380952380952384" maxValue="1"/>
    </cacheField>
    <cacheField name="phase_2_ses_2_perf" numFmtId="0">
      <sharedItems containsSemiMixedTypes="0" containsString="0" containsNumber="1" minValue="0.59523809523809523" maxValue="1"/>
    </cacheField>
    <cacheField name="phase_2_ses_1_2_perf" numFmtId="0">
      <sharedItems containsSemiMixedTypes="0" containsString="0" containsNumber="1" minValue="0.59523809523809534" maxValue="0.98809523809523814"/>
    </cacheField>
    <cacheField name="phase_1_learning_rate_exp" numFmtId="0">
      <sharedItems containsSemiMixedTypes="0" containsString="0" containsNumber="1" minValue="6.1718750000001824E-3" maxValue="20.575000000000074" count="167">
        <n v="20.575000000000074"/>
        <n v="0.3464062500000008"/>
        <n v="0.21328125000000039"/>
        <n v="3.5000000000000128E-2"/>
        <n v="3.9609375000000113E-2"/>
        <n v="1.1328125000000173E-2"/>
        <n v="0.13773437500000013"/>
        <n v="2.0390625000000155E-2"/>
        <n v="3.5703125000000127E-2"/>
        <n v="9.3828124999999998E-2"/>
        <n v="3.1093750000000139E-2"/>
        <n v="0.11984375000000005"/>
        <n v="5.1406250000000098E-2"/>
        <n v="1.9531250000000156E-2"/>
        <n v="1.1484375000000173E-2"/>
        <n v="2.4921875000000149E-2"/>
        <n v="5.695312500000009E-2"/>
        <n v="1.1562500000000173E-2"/>
        <n v="2.5000000000000147E-2"/>
        <n v="1.4296875000000167E-2"/>
        <n v="4.0468750000000123E-2"/>
        <n v="2.859375000000014E-2"/>
        <n v="0.32773437500000085"/>
        <n v="0.17789062500000025"/>
        <n v="1.8906250000000159E-2"/>
        <n v="1.7812500000000162E-2"/>
        <n v="3.2500000000000133E-2"/>
        <n v="3.9375000000000118E-2"/>
        <n v="2.6015625000000146E-2"/>
        <n v="9.6484374999999997E-2"/>
        <n v="1.7421875000000163E-2"/>
        <n v="8.2031250000000056E-2"/>
        <n v="1.9296875000000158E-2"/>
        <n v="1.9687500000000156E-2"/>
        <n v="0.16937500000000028"/>
        <n v="7.2968750000000054E-2"/>
        <n v="1.5234375000000166E-2"/>
        <n v="2.0781250000000157E-2"/>
        <n v="2.9843750000000138E-2"/>
        <n v="3.1796875000000141E-2"/>
        <n v="1.5937500000000167E-2"/>
        <n v="2.9921875000000139E-2"/>
        <n v="0.18453125000000029"/>
        <n v="2.2656250000000152E-2"/>
        <n v="3.0625000000000138E-2"/>
        <n v="1.5000000000000166E-2"/>
        <n v="3.6953125000000128E-2"/>
        <n v="4.1640625000000125E-2"/>
        <n v="1.5390625000000166E-2"/>
        <n v="2.7421875000000144E-2"/>
        <n v="5.5625000000000091E-2"/>
        <n v="5.8203125000000078E-2"/>
        <n v="2.0625000000000157E-2"/>
        <n v="8.8671875000001787E-3"/>
        <n v="3.1250000000000139E-2"/>
        <n v="6.4453125000000069E-2"/>
        <n v="2.7812500000000143E-2"/>
        <n v="4.429687500000011E-2"/>
        <n v="3.8593750000000121E-2"/>
        <n v="1.1171875000000173E-2"/>
        <n v="2.664062500000014E-2"/>
        <n v="6.1718750000001824E-3"/>
        <n v="0.30671875000000071"/>
        <n v="3.2031250000000136E-2"/>
        <n v="3.9531250000000115E-2"/>
        <n v="3.8203125000000115E-2"/>
        <n v="0.33437500000000087"/>
        <n v="2.7187500000000142E-2"/>
        <n v="3.6484375000000124E-2"/>
        <n v="9.2187500000001782E-3"/>
        <n v="1.2500000000000171E-2"/>
        <n v="2.289062500000015E-2"/>
        <n v="2.8125000000000143E-2"/>
        <n v="7.7500000000000041E-2"/>
        <n v="1.4062500000000169E-2"/>
        <n v="2.890625000000014E-2"/>
        <n v="8.8359375000000032E-2"/>
        <n v="4.0312500000000119E-2"/>
        <n v="5.3281250000000085E-2"/>
        <n v="2.2734375000000154E-2"/>
        <n v="3.5312500000000129E-2"/>
        <n v="4.3984375000000103E-2"/>
        <n v="5.5703125000000089E-2"/>
        <n v="3.7265625000000122E-2"/>
        <n v="6.2812500000000077E-2"/>
        <n v="1.4531250000000166E-2"/>
        <n v="2.875000000000014E-2"/>
        <n v="3.3359375000000122E-2"/>
        <n v="1.1640625000000173E-2"/>
        <n v="3.4140625000000133E-2"/>
        <n v="2.1796875000000153E-2"/>
        <n v="2.2500000000000152E-2"/>
        <n v="5.5781250000000088E-2"/>
        <n v="2.6484375000000143E-2"/>
        <n v="8.0312500000000037E-2"/>
        <n v="2.3281250000000153E-2"/>
        <n v="2.1875000000000151E-2"/>
        <n v="1.2656250000000171E-2"/>
        <n v="2.1328125000000156E-2"/>
        <n v="0.16093750000000018"/>
        <n v="4.4140625000000114E-2"/>
        <n v="1.9609375000000158E-2"/>
        <n v="3.3828125000000125E-2"/>
        <n v="2.1484375000000153E-2"/>
        <n v="1.8750000000000159E-2"/>
        <n v="5.00000000000001E-2"/>
        <n v="1.226562500000017E-2"/>
        <n v="1.218750000000017E-2"/>
        <n v="1.6250000000000164E-2"/>
        <n v="2.7890625000000141E-2"/>
        <n v="1.2812500000000171E-2"/>
        <n v="2.257812500000015E-2"/>
        <n v="1.2968750000000171E-2"/>
        <n v="2.4453125000000145E-2"/>
        <n v="0.12992187500000013"/>
        <n v="2.3046875000000154E-2"/>
        <n v="1.5859375000000168E-2"/>
        <n v="9.1406250000000022E-2"/>
        <n v="2.1093750000000154E-2"/>
        <n v="2.0312500000000157E-2"/>
        <n v="2.226562500000015E-2"/>
        <n v="2.695312500000014E-2"/>
        <n v="2.2031250000000151E-2"/>
        <n v="10.335000000000036"/>
        <n v="0.22671875000000047"/>
        <n v="2.0546875000000159E-2"/>
        <n v="7.6406250000000037E-2"/>
        <n v="1.3593750000000168E-2"/>
        <n v="5.3437500000000089E-2"/>
        <n v="2.9062500000000137E-2"/>
        <n v="3.4765625000000133E-2"/>
        <n v="1.7734375000000163E-2"/>
        <n v="0.34570312500000083"/>
        <n v="1.1250000000000173E-2"/>
        <n v="0.40820312500000117"/>
        <n v="4.1718750000000124E-2"/>
        <n v="2.3750000000000149E-2"/>
        <n v="2.1406250000000154E-2"/>
        <n v="0.39023437500000102"/>
        <n v="2.1015625000000156E-2"/>
        <n v="6.6875000000000059E-2"/>
        <n v="5.2265625000000093E-2"/>
        <n v="2.0937500000000157E-2"/>
        <n v="4.0625000000000119E-2"/>
        <n v="0.16671875000000025"/>
        <n v="5.9531250000000077E-2"/>
        <n v="3.5234375000000123E-2"/>
        <n v="5.2343750000000092E-2"/>
        <n v="2.8437500000000143E-2"/>
        <n v="1.4765625000000166E-2"/>
        <n v="6.1953125000000081E-2"/>
        <n v="2.1171875000000152E-2"/>
        <n v="2.4687500000000147E-2"/>
        <n v="5.4218750000000093E-2"/>
        <n v="2.0078125000000155E-2"/>
        <n v="2.6250000000000145E-2"/>
        <n v="5.7031250000000089E-2"/>
        <n v="5.5937500000000091E-2"/>
        <n v="1.0781250000000173E-2"/>
        <n v="1.1953125000000172E-2"/>
        <n v="5.0078125000000098E-2"/>
        <n v="0.15226562500000018"/>
        <n v="1.7343750000000161E-2"/>
        <n v="9.7968750000000021E-2"/>
        <n v="1.820312500000016E-2"/>
        <n v="1.4140625000000169E-2"/>
        <n v="1.6640625000000159E-2"/>
      </sharedItems>
      <fieldGroup base="34">
        <rangePr startNum="6.1718750000001824E-3" endNum="20.575000000000074" groupInterval="0.05"/>
        <groupItems count="414">
          <s v="&lt;0.00617187500000018"/>
          <s v="0.00617187500000018-0.0561718750000002"/>
          <s v="0.0561718750000002-0.106171875"/>
          <s v="0.106171875-0.156171875"/>
          <s v="0.156171875-0.206171875"/>
          <s v="0.206171875-0.256171875"/>
          <s v="0.256171875-0.306171875"/>
          <s v="0.306171875-0.356171875"/>
          <s v="0.356171875-0.406171875"/>
          <s v="0.406171875-0.456171875"/>
          <s v="0.456171875-0.506171875"/>
          <s v="0.506171875-0.556171875"/>
          <s v="0.556171875-0.606171875"/>
          <s v="0.606171875-0.656171875"/>
          <s v="0.656171875-0.706171875"/>
          <s v="0.706171875-0.756171875"/>
          <s v="0.756171875-0.806171875"/>
          <s v="0.806171875-0.856171875"/>
          <s v="0.856171875-0.906171875"/>
          <s v="0.906171875-0.956171875"/>
          <s v="0.956171875-1.006171875"/>
          <s v="1.006171875-1.056171875"/>
          <s v="1.056171875-1.106171875"/>
          <s v="1.106171875-1.156171875"/>
          <s v="1.156171875-1.206171875"/>
          <s v="1.206171875-1.256171875"/>
          <s v="1.256171875-1.306171875"/>
          <s v="1.306171875-1.356171875"/>
          <s v="1.356171875-1.406171875"/>
          <s v="1.406171875-1.456171875"/>
          <s v="1.456171875-1.506171875"/>
          <s v="1.506171875-1.556171875"/>
          <s v="1.556171875-1.606171875"/>
          <s v="1.606171875-1.656171875"/>
          <s v="1.656171875-1.706171875"/>
          <s v="1.706171875-1.756171875"/>
          <s v="1.756171875-1.806171875"/>
          <s v="1.806171875-1.856171875"/>
          <s v="1.856171875-1.906171875"/>
          <s v="1.906171875-1.956171875"/>
          <s v="1.956171875-2.006171875"/>
          <s v="2.006171875-2.056171875"/>
          <s v="2.056171875-2.106171875"/>
          <s v="2.106171875-2.156171875"/>
          <s v="2.156171875-2.206171875"/>
          <s v="2.206171875-2.256171875"/>
          <s v="2.256171875-2.306171875"/>
          <s v="2.306171875-2.356171875"/>
          <s v="2.356171875-2.406171875"/>
          <s v="2.406171875-2.456171875"/>
          <s v="2.456171875-2.506171875"/>
          <s v="2.506171875-2.556171875"/>
          <s v="2.556171875-2.606171875"/>
          <s v="2.606171875-2.656171875"/>
          <s v="2.656171875-2.706171875"/>
          <s v="2.706171875-2.756171875"/>
          <s v="2.756171875-2.806171875"/>
          <s v="2.806171875-2.856171875"/>
          <s v="2.856171875-2.906171875"/>
          <s v="2.906171875-2.956171875"/>
          <s v="2.956171875-3.006171875"/>
          <s v="3.006171875-3.056171875"/>
          <s v="3.056171875-3.106171875"/>
          <s v="3.106171875-3.156171875"/>
          <s v="3.156171875-3.206171875"/>
          <s v="3.206171875-3.256171875"/>
          <s v="3.256171875-3.306171875"/>
          <s v="3.306171875-3.356171875"/>
          <s v="3.356171875-3.406171875"/>
          <s v="3.406171875-3.456171875"/>
          <s v="3.456171875-3.506171875"/>
          <s v="3.506171875-3.556171875"/>
          <s v="3.556171875-3.606171875"/>
          <s v="3.606171875-3.656171875"/>
          <s v="3.656171875-3.706171875"/>
          <s v="3.706171875-3.756171875"/>
          <s v="3.756171875-3.806171875"/>
          <s v="3.806171875-3.856171875"/>
          <s v="3.856171875-3.906171875"/>
          <s v="3.906171875-3.956171875"/>
          <s v="3.956171875-4.006171875"/>
          <s v="4.006171875-4.056171875"/>
          <s v="4.056171875-4.106171875"/>
          <s v="4.106171875-4.156171875"/>
          <s v="4.156171875-4.206171875"/>
          <s v="4.206171875-4.256171875"/>
          <s v="4.256171875-4.306171875"/>
          <s v="4.306171875-4.356171875"/>
          <s v="4.356171875-4.406171875"/>
          <s v="4.406171875-4.456171875"/>
          <s v="4.456171875-4.506171875"/>
          <s v="4.506171875-4.556171875"/>
          <s v="4.556171875-4.606171875"/>
          <s v="4.606171875-4.656171875"/>
          <s v="4.656171875-4.706171875"/>
          <s v="4.706171875-4.756171875"/>
          <s v="4.756171875-4.806171875"/>
          <s v="4.806171875-4.856171875"/>
          <s v="4.856171875-4.906171875"/>
          <s v="4.906171875-4.956171875"/>
          <s v="4.956171875-5.006171875"/>
          <s v="5.006171875-5.056171875"/>
          <s v="5.056171875-5.106171875"/>
          <s v="5.106171875-5.156171875"/>
          <s v="5.156171875-5.206171875"/>
          <s v="5.206171875-5.256171875"/>
          <s v="5.256171875-5.306171875"/>
          <s v="5.306171875-5.356171875"/>
          <s v="5.356171875-5.406171875"/>
          <s v="5.406171875-5.456171875"/>
          <s v="5.456171875-5.506171875"/>
          <s v="5.506171875-5.556171875"/>
          <s v="5.556171875-5.606171875"/>
          <s v="5.606171875-5.656171875"/>
          <s v="5.656171875-5.706171875"/>
          <s v="5.706171875-5.756171875"/>
          <s v="5.756171875-5.806171875"/>
          <s v="5.806171875-5.856171875"/>
          <s v="5.856171875-5.906171875"/>
          <s v="5.906171875-5.956171875"/>
          <s v="5.956171875-6.006171875"/>
          <s v="6.006171875-6.056171875"/>
          <s v="6.056171875-6.106171875"/>
          <s v="6.106171875-6.156171875"/>
          <s v="6.156171875-6.206171875"/>
          <s v="6.206171875-6.256171875"/>
          <s v="6.256171875-6.306171875"/>
          <s v="6.306171875-6.356171875"/>
          <s v="6.356171875-6.406171875"/>
          <s v="6.406171875-6.456171875"/>
          <s v="6.456171875-6.506171875"/>
          <s v="6.506171875-6.556171875"/>
          <s v="6.556171875-6.606171875"/>
          <s v="6.606171875-6.656171875"/>
          <s v="6.656171875-6.706171875"/>
          <s v="6.706171875-6.756171875"/>
          <s v="6.756171875-6.806171875"/>
          <s v="6.806171875-6.856171875"/>
          <s v="6.856171875-6.906171875"/>
          <s v="6.906171875-6.956171875"/>
          <s v="6.956171875-7.006171875"/>
          <s v="7.006171875-7.056171875"/>
          <s v="7.056171875-7.106171875"/>
          <s v="7.106171875-7.156171875"/>
          <s v="7.156171875-7.206171875"/>
          <s v="7.206171875-7.256171875"/>
          <s v="7.256171875-7.306171875"/>
          <s v="7.306171875-7.356171875"/>
          <s v="7.356171875-7.406171875"/>
          <s v="7.406171875-7.456171875"/>
          <s v="7.456171875-7.506171875"/>
          <s v="7.506171875-7.556171875"/>
          <s v="7.556171875-7.606171875"/>
          <s v="7.606171875-7.656171875"/>
          <s v="7.656171875-7.706171875"/>
          <s v="7.706171875-7.756171875"/>
          <s v="7.756171875-7.806171875"/>
          <s v="7.806171875-7.856171875"/>
          <s v="7.856171875-7.906171875"/>
          <s v="7.906171875-7.956171875"/>
          <s v="7.956171875-8.006171875"/>
          <s v="8.006171875-8.056171875"/>
          <s v="8.056171875-8.106171875"/>
          <s v="8.106171875-8.156171875"/>
          <s v="8.156171875-8.206171875"/>
          <s v="8.206171875-8.256171875"/>
          <s v="8.256171875-8.306171875"/>
          <s v="8.306171875-8.356171875"/>
          <s v="8.356171875-8.406171875"/>
          <s v="8.406171875-8.456171875"/>
          <s v="8.456171875-8.506171875"/>
          <s v="8.506171875-8.556171875"/>
          <s v="8.556171875-8.606171875"/>
          <s v="8.606171875-8.656171875"/>
          <s v="8.656171875-8.706171875"/>
          <s v="8.706171875-8.756171875"/>
          <s v="8.756171875-8.806171875"/>
          <s v="8.806171875-8.856171875"/>
          <s v="8.856171875-8.906171875"/>
          <s v="8.906171875-8.956171875"/>
          <s v="8.956171875-9.006171875"/>
          <s v="9.006171875-9.056171875"/>
          <s v="9.056171875-9.106171875"/>
          <s v="9.106171875-9.156171875"/>
          <s v="9.156171875-9.206171875"/>
          <s v="9.206171875-9.256171875"/>
          <s v="9.256171875-9.306171875"/>
          <s v="9.306171875-9.356171875"/>
          <s v="9.356171875-9.406171875"/>
          <s v="9.406171875-9.456171875"/>
          <s v="9.456171875-9.506171875"/>
          <s v="9.506171875-9.556171875"/>
          <s v="9.556171875-9.606171875"/>
          <s v="9.606171875-9.656171875"/>
          <s v="9.656171875-9.706171875"/>
          <s v="9.706171875-9.756171875"/>
          <s v="9.756171875-9.806171875"/>
          <s v="9.806171875-9.856171875"/>
          <s v="9.856171875-9.906171875"/>
          <s v="9.906171875-9.956171875"/>
          <s v="9.956171875-10.006171875"/>
          <s v="10.006171875-10.056171875"/>
          <s v="10.056171875-10.106171875"/>
          <s v="10.106171875-10.156171875"/>
          <s v="10.156171875-10.206171875"/>
          <s v="10.206171875-10.256171875"/>
          <s v="10.256171875-10.306171875"/>
          <s v="10.306171875-10.356171875"/>
          <s v="10.356171875-10.406171875"/>
          <s v="10.406171875-10.456171875"/>
          <s v="10.456171875-10.506171875"/>
          <s v="10.506171875-10.556171875"/>
          <s v="10.556171875-10.606171875"/>
          <s v="10.606171875-10.656171875"/>
          <s v="10.656171875-10.706171875"/>
          <s v="10.706171875-10.756171875"/>
          <s v="10.756171875-10.806171875"/>
          <s v="10.806171875-10.856171875"/>
          <s v="10.856171875-10.906171875"/>
          <s v="10.906171875-10.956171875"/>
          <s v="10.956171875-11.006171875"/>
          <s v="11.006171875-11.056171875"/>
          <s v="11.056171875-11.106171875"/>
          <s v="11.106171875-11.156171875"/>
          <s v="11.156171875-11.206171875"/>
          <s v="11.206171875-11.256171875"/>
          <s v="11.256171875-11.306171875"/>
          <s v="11.306171875-11.356171875"/>
          <s v="11.356171875-11.406171875"/>
          <s v="11.406171875-11.456171875"/>
          <s v="11.456171875-11.506171875"/>
          <s v="11.506171875-11.556171875"/>
          <s v="11.556171875-11.606171875"/>
          <s v="11.606171875-11.656171875"/>
          <s v="11.656171875-11.706171875"/>
          <s v="11.706171875-11.756171875"/>
          <s v="11.756171875-11.806171875"/>
          <s v="11.806171875-11.856171875"/>
          <s v="11.856171875-11.906171875"/>
          <s v="11.906171875-11.956171875"/>
          <s v="11.956171875-12.006171875"/>
          <s v="12.006171875-12.056171875"/>
          <s v="12.056171875-12.106171875"/>
          <s v="12.106171875-12.156171875"/>
          <s v="12.156171875-12.206171875"/>
          <s v="12.206171875-12.256171875"/>
          <s v="12.256171875-12.306171875"/>
          <s v="12.306171875-12.356171875"/>
          <s v="12.356171875-12.406171875"/>
          <s v="12.406171875-12.456171875"/>
          <s v="12.456171875-12.506171875"/>
          <s v="12.506171875-12.556171875"/>
          <s v="12.556171875-12.606171875"/>
          <s v="12.606171875-12.656171875"/>
          <s v="12.656171875-12.706171875"/>
          <s v="12.706171875-12.756171875"/>
          <s v="12.756171875-12.806171875"/>
          <s v="12.806171875-12.856171875"/>
          <s v="12.856171875-12.906171875"/>
          <s v="12.906171875-12.956171875"/>
          <s v="12.956171875-13.006171875"/>
          <s v="13.006171875-13.056171875"/>
          <s v="13.056171875-13.106171875"/>
          <s v="13.106171875-13.156171875"/>
          <s v="13.156171875-13.206171875"/>
          <s v="13.206171875-13.256171875"/>
          <s v="13.256171875-13.306171875"/>
          <s v="13.306171875-13.356171875"/>
          <s v="13.356171875-13.406171875"/>
          <s v="13.406171875-13.456171875"/>
          <s v="13.456171875-13.506171875"/>
          <s v="13.506171875-13.556171875"/>
          <s v="13.556171875-13.606171875"/>
          <s v="13.606171875-13.656171875"/>
          <s v="13.656171875-13.706171875"/>
          <s v="13.706171875-13.756171875"/>
          <s v="13.756171875-13.806171875"/>
          <s v="13.806171875-13.856171875"/>
          <s v="13.856171875-13.906171875"/>
          <s v="13.906171875-13.956171875"/>
          <s v="13.956171875-14.006171875"/>
          <s v="14.006171875-14.056171875"/>
          <s v="14.056171875-14.106171875"/>
          <s v="14.106171875-14.156171875"/>
          <s v="14.156171875-14.206171875"/>
          <s v="14.206171875-14.256171875"/>
          <s v="14.256171875-14.306171875"/>
          <s v="14.306171875-14.356171875"/>
          <s v="14.356171875-14.406171875"/>
          <s v="14.406171875-14.456171875"/>
          <s v="14.456171875-14.506171875"/>
          <s v="14.506171875-14.556171875"/>
          <s v="14.556171875-14.606171875"/>
          <s v="14.606171875-14.656171875"/>
          <s v="14.656171875-14.706171875"/>
          <s v="14.706171875-14.756171875"/>
          <s v="14.756171875-14.806171875"/>
          <s v="14.806171875-14.856171875"/>
          <s v="14.856171875-14.906171875"/>
          <s v="14.906171875-14.956171875"/>
          <s v="14.956171875-15.006171875"/>
          <s v="15.006171875-15.056171875"/>
          <s v="15.056171875-15.106171875"/>
          <s v="15.106171875-15.156171875"/>
          <s v="15.156171875-15.206171875"/>
          <s v="15.206171875-15.256171875"/>
          <s v="15.256171875-15.306171875"/>
          <s v="15.306171875-15.356171875"/>
          <s v="15.356171875-15.406171875"/>
          <s v="15.406171875-15.456171875"/>
          <s v="15.456171875-15.506171875"/>
          <s v="15.506171875-15.556171875"/>
          <s v="15.556171875-15.606171875"/>
          <s v="15.606171875-15.656171875"/>
          <s v="15.656171875-15.706171875"/>
          <s v="15.706171875-15.756171875"/>
          <s v="15.756171875-15.806171875"/>
          <s v="15.806171875-15.856171875"/>
          <s v="15.856171875-15.906171875"/>
          <s v="15.906171875-15.956171875"/>
          <s v="15.956171875-16.006171875"/>
          <s v="16.006171875-16.056171875"/>
          <s v="16.056171875-16.106171875"/>
          <s v="16.106171875-16.156171875"/>
          <s v="16.156171875-16.206171875"/>
          <s v="16.206171875-16.256171875"/>
          <s v="16.256171875-16.306171875"/>
          <s v="16.306171875-16.356171875"/>
          <s v="16.356171875-16.406171875"/>
          <s v="16.406171875-16.456171875"/>
          <s v="16.456171875-16.506171875"/>
          <s v="16.506171875-16.556171875"/>
          <s v="16.556171875-16.606171875"/>
          <s v="16.606171875-16.656171875"/>
          <s v="16.656171875-16.706171875"/>
          <s v="16.706171875-16.756171875"/>
          <s v="16.756171875-16.806171875"/>
          <s v="16.806171875-16.856171875"/>
          <s v="16.856171875-16.906171875"/>
          <s v="16.906171875-16.956171875"/>
          <s v="16.956171875-17.006171875"/>
          <s v="17.006171875-17.056171875"/>
          <s v="17.056171875-17.106171875"/>
          <s v="17.106171875-17.156171875"/>
          <s v="17.156171875-17.206171875"/>
          <s v="17.206171875-17.256171875"/>
          <s v="17.256171875-17.306171875"/>
          <s v="17.306171875-17.356171875"/>
          <s v="17.356171875-17.406171875"/>
          <s v="17.406171875-17.456171875"/>
          <s v="17.456171875-17.506171875"/>
          <s v="17.506171875-17.556171875"/>
          <s v="17.556171875-17.606171875"/>
          <s v="17.606171875-17.656171875"/>
          <s v="17.656171875-17.706171875"/>
          <s v="17.706171875-17.756171875"/>
          <s v="17.756171875-17.806171875"/>
          <s v="17.806171875-17.856171875"/>
          <s v="17.856171875-17.906171875"/>
          <s v="17.906171875-17.956171875"/>
          <s v="17.956171875-18.006171875"/>
          <s v="18.006171875-18.056171875"/>
          <s v="18.056171875-18.106171875"/>
          <s v="18.106171875-18.156171875"/>
          <s v="18.156171875-18.206171875"/>
          <s v="18.206171875-18.256171875"/>
          <s v="18.256171875-18.306171875"/>
          <s v="18.306171875-18.356171875"/>
          <s v="18.356171875-18.406171875"/>
          <s v="18.406171875-18.456171875"/>
          <s v="18.456171875-18.506171875"/>
          <s v="18.506171875-18.556171875"/>
          <s v="18.556171875-18.606171875"/>
          <s v="18.606171875-18.656171875"/>
          <s v="18.656171875-18.706171875"/>
          <s v="18.706171875-18.756171875"/>
          <s v="18.756171875-18.806171875"/>
          <s v="18.806171875-18.856171875"/>
          <s v="18.856171875-18.906171875"/>
          <s v="18.906171875-18.956171875"/>
          <s v="18.956171875-19.006171875"/>
          <s v="19.006171875-19.056171875"/>
          <s v="19.056171875-19.106171875"/>
          <s v="19.106171875-19.156171875"/>
          <s v="19.156171875-19.206171875"/>
          <s v="19.206171875-19.256171875"/>
          <s v="19.256171875-19.306171875"/>
          <s v="19.306171875-19.356171875"/>
          <s v="19.356171875-19.406171875"/>
          <s v="19.406171875-19.456171875"/>
          <s v="19.456171875-19.506171875"/>
          <s v="19.506171875-19.556171875"/>
          <s v="19.556171875-19.606171875"/>
          <s v="19.606171875-19.656171875"/>
          <s v="19.656171875-19.706171875"/>
          <s v="19.706171875-19.756171875"/>
          <s v="19.756171875-19.806171875"/>
          <s v="19.806171875-19.856171875"/>
          <s v="19.856171875-19.906171875"/>
          <s v="19.906171875-19.956171875"/>
          <s v="19.956171875-20.006171875"/>
          <s v="20.006171875-20.056171875"/>
          <s v="20.056171875-20.106171875"/>
          <s v="20.106171875-20.156171875"/>
          <s v="20.156171875-20.206171875"/>
          <s v="20.206171875-20.256171875"/>
          <s v="20.256171875-20.306171875"/>
          <s v="20.306171875-20.356171875"/>
          <s v="20.356171875-20.406171875"/>
          <s v="20.406171875-20.456171875"/>
          <s v="20.456171875-20.506171875"/>
          <s v="20.506171875-20.556171875"/>
          <s v="20.556171875-20.606171875"/>
          <s v="&gt;20.606171875"/>
        </groupItems>
      </fieldGroup>
    </cacheField>
    <cacheField name="phase_2_learning_rate_exp" numFmtId="0">
      <sharedItems containsSemiMixedTypes="0" containsString="0" containsNumber="1" minValue="2.2265625000001902E-3" maxValue="20.575000000000074" count="167">
        <n v="0.11406250000000004"/>
        <n v="0.23164062500000049"/>
        <n v="0.1254687500000001"/>
        <n v="0.14218750000000013"/>
        <n v="1.8593750000000159E-2"/>
        <n v="1.3046875000000169E-2"/>
        <n v="0.12203125000000009"/>
        <n v="20.575000000000074"/>
        <n v="5.8281250000000076E-2"/>
        <n v="0.15578125000000018"/>
        <n v="3.9609375000000113E-2"/>
        <n v="5.5156250000000087E-2"/>
        <n v="0.33554687500000085"/>
        <n v="7.820312500000004E-2"/>
        <n v="0.11601562500000005"/>
        <n v="2.6406250000000145E-2"/>
        <n v="3.7109375000000125E-2"/>
        <n v="2.6015625000000146E-2"/>
        <n v="4.2578125000000119E-2"/>
        <n v="0.25382812500000057"/>
        <n v="2.4609375000000148E-2"/>
        <n v="3.7031250000000127E-2"/>
        <n v="10.335000000000036"/>
        <n v="3.7187500000000123E-2"/>
        <n v="4.7968750000000102E-2"/>
        <n v="2.5234375000000149E-2"/>
        <n v="7.6093750000000043E-2"/>
        <n v="0.39718750000000108"/>
        <n v="0.34476562500000085"/>
        <n v="3.6015625000000134E-2"/>
        <n v="5.5078125000000089E-2"/>
        <n v="0.11820312500000005"/>
        <n v="1.4843750000000166E-2"/>
        <n v="1.9531250000000156E-2"/>
        <n v="0.41671875000000114"/>
        <n v="0.17117187500000025"/>
        <n v="4.2187500000000114E-2"/>
        <n v="0.100234375"/>
        <n v="8.3906250000000043E-2"/>
        <n v="1.2734375000000171E-2"/>
        <n v="2.2265625000001902E-3"/>
        <n v="3.3281250000000123E-2"/>
        <n v="6.2421875000000085E-2"/>
        <n v="2.1484375000000153E-2"/>
        <n v="1.1328125000000173E-2"/>
        <n v="0.20117187500000033"/>
        <n v="0.13304687500000012"/>
        <n v="0.33882812500000087"/>
        <n v="0.32234375000000082"/>
        <n v="1.1953125000000172E-2"/>
        <n v="1.8125000000000162E-2"/>
        <n v="3.0078125000000136E-2"/>
        <n v="8.6015625000000026E-2"/>
        <n v="0.12031250000000007"/>
        <n v="0.12328125000000009"/>
        <n v="0.11546875000000004"/>
        <n v="4.4062500000000109E-2"/>
        <n v="3.4609375000000123E-2"/>
        <n v="5.3125000000001843E-3"/>
        <n v="0.23140625000000048"/>
        <n v="6.5625000000001819E-3"/>
        <n v="2.1406250000000154E-2"/>
        <n v="7.9140625000000034E-2"/>
        <n v="0.28515625000000067"/>
        <n v="5.7812500000000086E-2"/>
        <n v="2.5312500000000147E-2"/>
        <n v="6.6406250000000056E-2"/>
        <n v="0.11914062500000006"/>
        <n v="5.2109375000000097E-2"/>
        <n v="0.18265625000000027"/>
        <n v="2.9531250000000137E-2"/>
        <n v="1.0390625000000176E-2"/>
        <n v="2.195312500000015E-2"/>
        <n v="3.2265625000000131E-2"/>
        <n v="4.5468750000000113E-2"/>
        <n v="0.37125000000000097"/>
        <n v="0.13648437500000013"/>
        <n v="1.3906250000000168E-2"/>
        <n v="7.531250000000006E-2"/>
        <n v="2.4531250000000147E-2"/>
        <n v="3.5078125000000127E-2"/>
        <n v="2.2343750000000152E-2"/>
        <n v="2.7031250000000142E-2"/>
        <n v="1.3281250000000168E-2"/>
        <n v="2.6562500000000142E-2"/>
        <n v="1.7500000000000161E-2"/>
        <n v="5.4765625000000095E-2"/>
        <n v="3.5859375000000124E-2"/>
        <n v="7.8125000000001804E-3"/>
        <n v="3.7500000000001872E-3"/>
        <n v="1.5937500000000167E-2"/>
        <n v="5.304687500000009E-2"/>
        <n v="2.257812500000015E-2"/>
        <n v="3.4140625000000133E-2"/>
        <n v="1.4921875000000166E-2"/>
        <n v="9.3750000000001766E-3"/>
        <n v="4.6953125000000109E-2"/>
        <n v="6.4296875000000073E-2"/>
        <n v="3.8203125000000115E-2"/>
        <n v="4.7031250000000108E-2"/>
        <n v="4.7109375000000106E-2"/>
        <n v="2.1640625000000149E-2"/>
        <n v="7.0312500000001815E-3"/>
        <n v="0.100390625"/>
        <n v="2.7343750000000146E-2"/>
        <n v="1.5078125000000166E-2"/>
        <n v="1.1796875000000172E-2"/>
        <n v="0.23335937500000048"/>
        <n v="2.0312500000000157E-2"/>
        <n v="3.554687500000013E-2"/>
        <n v="2.4765625000000145E-2"/>
        <n v="0.2919531250000007"/>
        <n v="2.8203125000000141E-2"/>
        <n v="2.0000000000000157E-2"/>
        <n v="7.1328125000000062E-2"/>
        <n v="2.4375000000000147E-2"/>
        <n v="2.0234375000000158E-2"/>
        <n v="0.22312500000000043"/>
        <n v="1.7734375000000163E-2"/>
        <n v="2.9453125000000135E-2"/>
        <n v="1.2656250000000171E-2"/>
        <n v="6.2734375000000078E-2"/>
        <n v="0.42265625000000118"/>
        <n v="6.3281250000001826E-3"/>
        <n v="4.429687500000011E-2"/>
        <n v="0.24679687500000053"/>
        <n v="7.7343750000001803E-3"/>
        <n v="6.2578125000000082E-2"/>
        <n v="2.5546875000000149E-2"/>
        <n v="0.11273437500000004"/>
        <n v="5.0781250000001849E-3"/>
        <n v="3.8984375000000113E-2"/>
        <n v="0.16875000000000026"/>
        <n v="5.7656250000000089E-2"/>
        <n v="1.4296875000000167E-2"/>
        <n v="4.187500000000012E-2"/>
        <n v="1.203125000000017E-2"/>
        <n v="1.9765625000000155E-2"/>
        <n v="3.4765625000000133E-2"/>
        <n v="5.00000000000001E-2"/>
        <n v="0.10890625000000001"/>
        <n v="0.14226562500000012"/>
        <n v="0.18992187500000035"/>
        <n v="0.22046875000000041"/>
        <n v="0.22835937500000048"/>
        <n v="0.29421875000000075"/>
        <n v="0.19960937500000037"/>
        <n v="1.9687500000000156E-2"/>
        <n v="8.0468750000000033E-2"/>
        <n v="3.359375000000013E-2"/>
        <n v="0.15328125000000017"/>
        <n v="1.7031250000000161E-2"/>
        <n v="5.5781250000000088E-2"/>
        <n v="1.9609375000000158E-2"/>
        <n v="8.9765625000000029E-2"/>
        <n v="5.1250000000000101E-2"/>
        <n v="4.3828125000000107E-2"/>
        <n v="0.24554687500000055"/>
        <n v="0.14750000000000019"/>
        <n v="8.8203125000000021E-2"/>
        <n v="1.6796875000000162E-2"/>
        <n v="1.5234375000000166E-2"/>
        <n v="0.10632812500000001"/>
        <n v="4.6328125000000109E-2"/>
        <n v="4.7265625000000103E-2"/>
        <n v="7.3203125000000063E-2"/>
        <n v="6.7812500000000053E-2"/>
      </sharedItems>
      <fieldGroup base="35">
        <rangePr startNum="2.2265625000001902E-3" endNum="20.575000000000074" groupInterval="0.05"/>
        <groupItems count="414">
          <s v="&lt;0.00222656250000019"/>
          <s v="0.00222656250000019-0.0522265625000002"/>
          <s v="0.0522265625000002-0.1022265625"/>
          <s v="0.1022265625-0.1522265625"/>
          <s v="0.1522265625-0.2022265625"/>
          <s v="0.2022265625-0.2522265625"/>
          <s v="0.2522265625-0.3022265625"/>
          <s v="0.3022265625-0.3522265625"/>
          <s v="0.3522265625-0.4022265625"/>
          <s v="0.4022265625-0.4522265625"/>
          <s v="0.4522265625-0.5022265625"/>
          <s v="0.5022265625-0.5522265625"/>
          <s v="0.5522265625-0.6022265625"/>
          <s v="0.6022265625-0.6522265625"/>
          <s v="0.6522265625-0.7022265625"/>
          <s v="0.7022265625-0.7522265625"/>
          <s v="0.7522265625-0.8022265625"/>
          <s v="0.8022265625-0.8522265625"/>
          <s v="0.8522265625-0.9022265625"/>
          <s v="0.9022265625-0.9522265625"/>
          <s v="0.9522265625-1.0022265625"/>
          <s v="1.0022265625-1.0522265625"/>
          <s v="1.0522265625-1.1022265625"/>
          <s v="1.1022265625-1.1522265625"/>
          <s v="1.1522265625-1.2022265625"/>
          <s v="1.2022265625-1.2522265625"/>
          <s v="1.2522265625-1.3022265625"/>
          <s v="1.3022265625-1.3522265625"/>
          <s v="1.3522265625-1.4022265625"/>
          <s v="1.4022265625-1.4522265625"/>
          <s v="1.4522265625-1.5022265625"/>
          <s v="1.5022265625-1.5522265625"/>
          <s v="1.5522265625-1.6022265625"/>
          <s v="1.6022265625-1.6522265625"/>
          <s v="1.6522265625-1.7022265625"/>
          <s v="1.7022265625-1.7522265625"/>
          <s v="1.7522265625-1.8022265625"/>
          <s v="1.8022265625-1.8522265625"/>
          <s v="1.8522265625-1.9022265625"/>
          <s v="1.9022265625-1.9522265625"/>
          <s v="1.9522265625-2.0022265625"/>
          <s v="2.0022265625-2.0522265625"/>
          <s v="2.0522265625-2.1022265625"/>
          <s v="2.1022265625-2.1522265625"/>
          <s v="2.1522265625-2.2022265625"/>
          <s v="2.2022265625-2.2522265625"/>
          <s v="2.2522265625-2.3022265625"/>
          <s v="2.3022265625-2.3522265625"/>
          <s v="2.3522265625-2.4022265625"/>
          <s v="2.4022265625-2.4522265625"/>
          <s v="2.4522265625-2.5022265625"/>
          <s v="2.5022265625-2.5522265625"/>
          <s v="2.5522265625-2.6022265625"/>
          <s v="2.6022265625-2.6522265625"/>
          <s v="2.6522265625-2.7022265625"/>
          <s v="2.7022265625-2.7522265625"/>
          <s v="2.7522265625-2.8022265625"/>
          <s v="2.8022265625-2.8522265625"/>
          <s v="2.8522265625-2.9022265625"/>
          <s v="2.9022265625-2.9522265625"/>
          <s v="2.9522265625-3.0022265625"/>
          <s v="3.0022265625-3.0522265625"/>
          <s v="3.0522265625-3.1022265625"/>
          <s v="3.1022265625-3.1522265625"/>
          <s v="3.1522265625-3.2022265625"/>
          <s v="3.2022265625-3.2522265625"/>
          <s v="3.2522265625-3.3022265625"/>
          <s v="3.3022265625-3.3522265625"/>
          <s v="3.3522265625-3.4022265625"/>
          <s v="3.4022265625-3.4522265625"/>
          <s v="3.4522265625-3.5022265625"/>
          <s v="3.5022265625-3.5522265625"/>
          <s v="3.5522265625-3.6022265625"/>
          <s v="3.6022265625-3.6522265625"/>
          <s v="3.6522265625-3.7022265625"/>
          <s v="3.7022265625-3.7522265625"/>
          <s v="3.7522265625-3.8022265625"/>
          <s v="3.8022265625-3.8522265625"/>
          <s v="3.8522265625-3.9022265625"/>
          <s v="3.9022265625-3.9522265625"/>
          <s v="3.9522265625-4.0022265625"/>
          <s v="4.0022265625-4.0522265625"/>
          <s v="4.0522265625-4.1022265625"/>
          <s v="4.1022265625-4.1522265625"/>
          <s v="4.1522265625-4.2022265625"/>
          <s v="4.2022265625-4.2522265625"/>
          <s v="4.2522265625-4.3022265625"/>
          <s v="4.3022265625-4.3522265625"/>
          <s v="4.3522265625-4.4022265625"/>
          <s v="4.4022265625-4.4522265625"/>
          <s v="4.4522265625-4.5022265625"/>
          <s v="4.5022265625-4.5522265625"/>
          <s v="4.5522265625-4.6022265625"/>
          <s v="4.6022265625-4.6522265625"/>
          <s v="4.6522265625-4.7022265625"/>
          <s v="4.7022265625-4.7522265625"/>
          <s v="4.7522265625-4.8022265625"/>
          <s v="4.8022265625-4.8522265625"/>
          <s v="4.8522265625-4.9022265625"/>
          <s v="4.9022265625-4.9522265625"/>
          <s v="4.9522265625-5.0022265625"/>
          <s v="5.0022265625-5.0522265625"/>
          <s v="5.0522265625-5.1022265625"/>
          <s v="5.1022265625-5.1522265625"/>
          <s v="5.1522265625-5.2022265625"/>
          <s v="5.2022265625-5.2522265625"/>
          <s v="5.2522265625-5.3022265625"/>
          <s v="5.3022265625-5.3522265625"/>
          <s v="5.3522265625-5.4022265625"/>
          <s v="5.4022265625-5.4522265625"/>
          <s v="5.4522265625-5.5022265625"/>
          <s v="5.5022265625-5.5522265625"/>
          <s v="5.5522265625-5.6022265625"/>
          <s v="5.6022265625-5.6522265625"/>
          <s v="5.6522265625-5.7022265625"/>
          <s v="5.7022265625-5.7522265625"/>
          <s v="5.7522265625-5.8022265625"/>
          <s v="5.8022265625-5.8522265625"/>
          <s v="5.8522265625-5.9022265625"/>
          <s v="5.9022265625-5.9522265625"/>
          <s v="5.9522265625-6.0022265625"/>
          <s v="6.0022265625-6.0522265625"/>
          <s v="6.0522265625-6.1022265625"/>
          <s v="6.1022265625-6.1522265625"/>
          <s v="6.1522265625-6.2022265625"/>
          <s v="6.2022265625-6.2522265625"/>
          <s v="6.2522265625-6.3022265625"/>
          <s v="6.3022265625-6.3522265625"/>
          <s v="6.3522265625-6.4022265625"/>
          <s v="6.4022265625-6.4522265625"/>
          <s v="6.4522265625-6.5022265625"/>
          <s v="6.5022265625-6.5522265625"/>
          <s v="6.5522265625-6.6022265625"/>
          <s v="6.6022265625-6.6522265625"/>
          <s v="6.6522265625-6.7022265625"/>
          <s v="6.7022265625-6.7522265625"/>
          <s v="6.7522265625-6.8022265625"/>
          <s v="6.8022265625-6.8522265625"/>
          <s v="6.8522265625-6.9022265625"/>
          <s v="6.9022265625-6.9522265625"/>
          <s v="6.9522265625-7.0022265625"/>
          <s v="7.0022265625-7.0522265625"/>
          <s v="7.0522265625-7.1022265625"/>
          <s v="7.1022265625-7.1522265625"/>
          <s v="7.1522265625-7.2022265625"/>
          <s v="7.2022265625-7.2522265625"/>
          <s v="7.2522265625-7.3022265625"/>
          <s v="7.3022265625-7.3522265625"/>
          <s v="7.3522265625-7.4022265625"/>
          <s v="7.4022265625-7.4522265625"/>
          <s v="7.4522265625-7.5022265625"/>
          <s v="7.5022265625-7.5522265625"/>
          <s v="7.5522265625-7.6022265625"/>
          <s v="7.6022265625-7.6522265625"/>
          <s v="7.6522265625-7.7022265625"/>
          <s v="7.7022265625-7.7522265625"/>
          <s v="7.7522265625-7.8022265625"/>
          <s v="7.8022265625-7.8522265625"/>
          <s v="7.8522265625-7.9022265625"/>
          <s v="7.9022265625-7.9522265625"/>
          <s v="7.9522265625-8.0022265625"/>
          <s v="8.0022265625-8.0522265625"/>
          <s v="8.0522265625-8.1022265625"/>
          <s v="8.1022265625-8.1522265625"/>
          <s v="8.1522265625-8.2022265625"/>
          <s v="8.2022265625-8.2522265625"/>
          <s v="8.2522265625-8.3022265625"/>
          <s v="8.3022265625-8.3522265625"/>
          <s v="8.3522265625-8.4022265625"/>
          <s v="8.4022265625-8.4522265625"/>
          <s v="8.4522265625-8.5022265625"/>
          <s v="8.5022265625-8.5522265625"/>
          <s v="8.5522265625-8.6022265625"/>
          <s v="8.6022265625-8.6522265625"/>
          <s v="8.6522265625-8.7022265625"/>
          <s v="8.7022265625-8.7522265625"/>
          <s v="8.7522265625-8.8022265625"/>
          <s v="8.8022265625-8.8522265625"/>
          <s v="8.8522265625-8.9022265625"/>
          <s v="8.9022265625-8.9522265625"/>
          <s v="8.9522265625-9.0022265625"/>
          <s v="9.0022265625-9.0522265625"/>
          <s v="9.0522265625-9.1022265625"/>
          <s v="9.1022265625-9.1522265625"/>
          <s v="9.1522265625-9.2022265625"/>
          <s v="9.2022265625-9.2522265625"/>
          <s v="9.2522265625-9.3022265625"/>
          <s v="9.3022265625-9.3522265625"/>
          <s v="9.3522265625-9.4022265625"/>
          <s v="9.4022265625-9.4522265625"/>
          <s v="9.4522265625-9.5022265625"/>
          <s v="9.5022265625-9.5522265625"/>
          <s v="9.5522265625-9.6022265625"/>
          <s v="9.6022265625-9.6522265625"/>
          <s v="9.6522265625-9.7022265625"/>
          <s v="9.7022265625-9.7522265625"/>
          <s v="9.7522265625-9.8022265625"/>
          <s v="9.8022265625-9.8522265625"/>
          <s v="9.8522265625-9.9022265625"/>
          <s v="9.9022265625-9.9522265625"/>
          <s v="9.9522265625-10.0022265625"/>
          <s v="10.0022265625-10.0522265625"/>
          <s v="10.0522265625-10.1022265625"/>
          <s v="10.1022265625-10.1522265625"/>
          <s v="10.1522265625-10.2022265625"/>
          <s v="10.2022265625-10.2522265625"/>
          <s v="10.2522265625-10.3022265625"/>
          <s v="10.3022265625-10.3522265625"/>
          <s v="10.3522265625-10.4022265625"/>
          <s v="10.4022265625-10.4522265625"/>
          <s v="10.4522265625-10.5022265625"/>
          <s v="10.5022265625-10.5522265625"/>
          <s v="10.5522265625-10.6022265625"/>
          <s v="10.6022265625-10.6522265625"/>
          <s v="10.6522265625-10.7022265625"/>
          <s v="10.7022265625-10.7522265625"/>
          <s v="10.7522265625-10.8022265625"/>
          <s v="10.8022265625-10.8522265625"/>
          <s v="10.8522265625-10.9022265625"/>
          <s v="10.9022265625-10.9522265625"/>
          <s v="10.9522265625-11.0022265625"/>
          <s v="11.0022265625-11.0522265625"/>
          <s v="11.0522265625-11.1022265625"/>
          <s v="11.1022265625-11.1522265625"/>
          <s v="11.1522265625-11.2022265625"/>
          <s v="11.2022265625-11.2522265625"/>
          <s v="11.2522265625-11.3022265625"/>
          <s v="11.3022265625-11.3522265625"/>
          <s v="11.3522265625-11.4022265625"/>
          <s v="11.4022265625-11.4522265625"/>
          <s v="11.4522265625-11.5022265625"/>
          <s v="11.5022265625-11.5522265625"/>
          <s v="11.5522265625-11.6022265625"/>
          <s v="11.6022265625-11.6522265625"/>
          <s v="11.6522265625-11.7022265625"/>
          <s v="11.7022265625-11.7522265625"/>
          <s v="11.7522265625-11.8022265625"/>
          <s v="11.8022265625-11.8522265625"/>
          <s v="11.8522265625-11.9022265625"/>
          <s v="11.9022265625-11.9522265625"/>
          <s v="11.9522265625-12.0022265625"/>
          <s v="12.0022265625-12.0522265625"/>
          <s v="12.0522265625-12.1022265625"/>
          <s v="12.1022265625-12.1522265625"/>
          <s v="12.1522265625-12.2022265625"/>
          <s v="12.2022265625-12.2522265625"/>
          <s v="12.2522265625-12.3022265625"/>
          <s v="12.3022265625-12.3522265625"/>
          <s v="12.3522265625-12.4022265625"/>
          <s v="12.4022265625-12.4522265625"/>
          <s v="12.4522265625-12.5022265625"/>
          <s v="12.5022265625-12.5522265625"/>
          <s v="12.5522265625-12.6022265625"/>
          <s v="12.6022265625-12.6522265625"/>
          <s v="12.6522265625-12.7022265625"/>
          <s v="12.7022265625-12.7522265625"/>
          <s v="12.7522265625-12.8022265625"/>
          <s v="12.8022265625-12.8522265625"/>
          <s v="12.8522265625-12.9022265625"/>
          <s v="12.9022265625-12.9522265625"/>
          <s v="12.9522265625-13.0022265625"/>
          <s v="13.0022265625-13.0522265625"/>
          <s v="13.0522265625-13.1022265625"/>
          <s v="13.1022265625-13.1522265625"/>
          <s v="13.1522265625-13.2022265625"/>
          <s v="13.2022265625-13.2522265625"/>
          <s v="13.2522265625-13.3022265625"/>
          <s v="13.3022265625-13.3522265625"/>
          <s v="13.3522265625-13.4022265625"/>
          <s v="13.4022265625-13.4522265625"/>
          <s v="13.4522265625-13.5022265625"/>
          <s v="13.5022265625-13.5522265625"/>
          <s v="13.5522265625-13.6022265625"/>
          <s v="13.6022265625-13.6522265625"/>
          <s v="13.6522265625-13.7022265625"/>
          <s v="13.7022265625-13.7522265625"/>
          <s v="13.7522265625-13.8022265625"/>
          <s v="13.8022265625-13.8522265625"/>
          <s v="13.8522265625-13.9022265625"/>
          <s v="13.9022265625-13.9522265625"/>
          <s v="13.9522265625-14.0022265625"/>
          <s v="14.0022265625-14.0522265625"/>
          <s v="14.0522265625-14.1022265625"/>
          <s v="14.1022265625-14.1522265625"/>
          <s v="14.1522265625-14.2022265625"/>
          <s v="14.2022265625-14.2522265625"/>
          <s v="14.2522265625-14.3022265625"/>
          <s v="14.3022265625-14.3522265625"/>
          <s v="14.3522265625-14.4022265625"/>
          <s v="14.4022265625-14.4522265625"/>
          <s v="14.4522265625-14.5022265625"/>
          <s v="14.5022265625-14.5522265625"/>
          <s v="14.5522265625-14.6022265625"/>
          <s v="14.6022265625-14.6522265625"/>
          <s v="14.6522265625-14.7022265625"/>
          <s v="14.7022265625-14.7522265625"/>
          <s v="14.7522265625-14.8022265625"/>
          <s v="14.8022265625-14.8522265625"/>
          <s v="14.8522265625-14.9022265625"/>
          <s v="14.9022265625-14.9522265625"/>
          <s v="14.9522265625-15.0022265625"/>
          <s v="15.0022265625-15.0522265625"/>
          <s v="15.0522265625-15.1022265625"/>
          <s v="15.1022265625-15.1522265625"/>
          <s v="15.1522265625-15.2022265625"/>
          <s v="15.2022265625-15.2522265625"/>
          <s v="15.2522265625-15.3022265625"/>
          <s v="15.3022265625-15.3522265625"/>
          <s v="15.3522265625-15.4022265625"/>
          <s v="15.4022265625-15.4522265625"/>
          <s v="15.4522265625-15.5022265625"/>
          <s v="15.5022265625-15.5522265625"/>
          <s v="15.5522265625-15.6022265625"/>
          <s v="15.6022265625-15.6522265625"/>
          <s v="15.6522265625-15.7022265625"/>
          <s v="15.7022265625-15.7522265625"/>
          <s v="15.7522265625-15.8022265625"/>
          <s v="15.8022265625-15.8522265625"/>
          <s v="15.8522265625-15.9022265625"/>
          <s v="15.9022265625-15.9522265625"/>
          <s v="15.9522265625-16.0022265625"/>
          <s v="16.0022265625-16.0522265625"/>
          <s v="16.0522265625-16.1022265625"/>
          <s v="16.1022265625-16.1522265625"/>
          <s v="16.1522265625-16.2022265625"/>
          <s v="16.2022265625-16.2522265625"/>
          <s v="16.2522265625-16.3022265625"/>
          <s v="16.3022265625-16.3522265625"/>
          <s v="16.3522265625-16.4022265625"/>
          <s v="16.4022265625-16.4522265625"/>
          <s v="16.4522265625-16.5022265625"/>
          <s v="16.5022265625-16.5522265625"/>
          <s v="16.5522265625-16.6022265625"/>
          <s v="16.6022265625-16.6522265625"/>
          <s v="16.6522265625-16.7022265625"/>
          <s v="16.7022265625-16.7522265625"/>
          <s v="16.7522265625-16.8022265625"/>
          <s v="16.8022265625-16.8522265625"/>
          <s v="16.8522265625-16.9022265625"/>
          <s v="16.9022265625-16.9522265625"/>
          <s v="16.9522265625-17.0022265625"/>
          <s v="17.0022265625-17.0522265625"/>
          <s v="17.0522265625-17.1022265625"/>
          <s v="17.1022265625-17.1522265625"/>
          <s v="17.1522265625-17.2022265625"/>
          <s v="17.2022265625-17.2522265625"/>
          <s v="17.2522265625-17.3022265625"/>
          <s v="17.3022265625-17.3522265625"/>
          <s v="17.3522265625-17.4022265625"/>
          <s v="17.4022265625-17.4522265625"/>
          <s v="17.4522265625-17.5022265625"/>
          <s v="17.5022265625-17.5522265625"/>
          <s v="17.5522265625-17.6022265625"/>
          <s v="17.6022265625-17.6522265625"/>
          <s v="17.6522265625-17.7022265625"/>
          <s v="17.7022265625-17.7522265625"/>
          <s v="17.7522265625-17.8022265625"/>
          <s v="17.8022265625-17.8522265625"/>
          <s v="17.8522265625-17.9022265625"/>
          <s v="17.9022265625-17.9522265625"/>
          <s v="17.9522265625-18.0022265625"/>
          <s v="18.0022265625-18.0522265625"/>
          <s v="18.0522265625-18.1022265625"/>
          <s v="18.1022265625-18.1522265625"/>
          <s v="18.1522265625-18.2022265625"/>
          <s v="18.2022265625-18.2522265625"/>
          <s v="18.2522265625-18.3022265625"/>
          <s v="18.3022265625-18.3522265625"/>
          <s v="18.3522265625-18.4022265625"/>
          <s v="18.4022265625-18.4522265625"/>
          <s v="18.4522265625-18.5022265625"/>
          <s v="18.5022265625-18.5522265625"/>
          <s v="18.5522265625-18.6022265625"/>
          <s v="18.6022265625-18.6522265625"/>
          <s v="18.6522265625-18.7022265625"/>
          <s v="18.7022265625-18.7522265625"/>
          <s v="18.7522265625-18.8022265625"/>
          <s v="18.8022265625-18.8522265625"/>
          <s v="18.8522265625-18.9022265625"/>
          <s v="18.9022265625-18.9522265625"/>
          <s v="18.9522265625-19.0022265625"/>
          <s v="19.0022265625-19.0522265625"/>
          <s v="19.0522265625-19.1022265625"/>
          <s v="19.1022265625-19.1522265625"/>
          <s v="19.1522265625-19.2022265625"/>
          <s v="19.2022265625-19.2522265625"/>
          <s v="19.2522265625-19.3022265625"/>
          <s v="19.3022265625-19.3522265625"/>
          <s v="19.3522265625-19.4022265625"/>
          <s v="19.4022265625-19.4522265625"/>
          <s v="19.4522265625-19.5022265625"/>
          <s v="19.5022265625-19.5522265625"/>
          <s v="19.5522265625-19.6022265625"/>
          <s v="19.6022265625-19.6522265625"/>
          <s v="19.6522265625-19.7022265625"/>
          <s v="19.7022265625-19.7522265625"/>
          <s v="19.7522265625-19.8022265625"/>
          <s v="19.8022265625-19.8522265625"/>
          <s v="19.8522265625-19.9022265625"/>
          <s v="19.9022265625-19.9522265625"/>
          <s v="19.9522265625-20.0022265625"/>
          <s v="20.0022265625-20.0522265625"/>
          <s v="20.0522265625-20.1022265625"/>
          <s v="20.1022265625-20.1522265625"/>
          <s v="20.1522265625-20.2022265625"/>
          <s v="20.2022265625-20.2522265625"/>
          <s v="20.2522265625-20.3022265625"/>
          <s v="20.3022265625-20.3522265625"/>
          <s v="20.3522265625-20.4022265625"/>
          <s v="20.4022265625-20.4522265625"/>
          <s v="20.4522265625-20.5022265625"/>
          <s v="20.5022265625-20.5522265625"/>
          <s v="20.5522265625-20.6022265625"/>
          <s v="&gt;20.6022265625"/>
        </groupItems>
      </fieldGroup>
    </cacheField>
    <cacheField name="phase_1_learning_rate_int" numFmtId="0">
      <sharedItems containsSemiMixedTypes="0" containsString="0" containsNumber="1" minValue="0.5" maxValue="0.5"/>
    </cacheField>
    <cacheField name="phase_2_learning_rate_int" numFmtId="0">
      <sharedItems containsSemiMixedTypes="0" containsString="0" containsNumber="1" minValue="0.5" maxValue="0.5"/>
    </cacheField>
    <cacheField name="phase_1_learning_rate_sse" numFmtId="0">
      <sharedItems containsSemiMixedTypes="0" containsString="0" containsNumber="1" minValue="2.0793488086795824" maxValue="33.578416937287898"/>
    </cacheField>
    <cacheField name="phase_2_learning_rate_sse" numFmtId="0">
      <sharedItems containsSemiMixedTypes="0" containsString="0" containsNumber="1" minValue="1" maxValue="36.458206483143726"/>
    </cacheField>
    <cacheField name="phase_2_min_phase_1_learning_rate_exp" numFmtId="0">
      <sharedItems containsSemiMixedTypes="0" containsString="0" containsNumber="1" minValue="-20.548593750000073" maxValue="20.562500000000075"/>
    </cacheField>
    <cacheField name="phase_2_min_phase_1_ses_1_2_perf" numFmtId="0">
      <sharedItems containsSemiMixedTypes="0" containsString="0" containsNumber="1" minValue="-0.26190476190476186" maxValue="0.25638792102206731"/>
    </cacheField>
  </cacheFields>
  <extLst>
    <ext xmlns:x14="http://schemas.microsoft.com/office/spreadsheetml/2009/9/main" uri="{725AE2AE-9491-48be-B2B4-4EB974FC3084}">
      <x14:pivotCacheDefinition pivotCacheId="19873743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
  <r>
    <s v="5e4bb75107f31c000ccd09c2"/>
    <s v="finished_training"/>
    <n v="2"/>
    <n v="2"/>
    <n v="1"/>
    <x v="0"/>
    <n v="1"/>
    <n v="1"/>
    <n v="1"/>
    <n v="1"/>
    <n v="1"/>
    <n v="1"/>
    <n v="1"/>
    <n v="1"/>
    <n v="1"/>
    <n v="1"/>
    <n v="1"/>
    <x v="0"/>
    <x v="0"/>
    <x v="0"/>
    <x v="0"/>
    <n v="8"/>
    <n v="15"/>
    <x v="0"/>
    <n v="9"/>
    <n v="4"/>
    <m/>
    <m/>
    <n v="0.90243902439024393"/>
    <n v="0.90476190476190477"/>
    <n v="0.90360046457607435"/>
    <n v="0.8571428571428571"/>
    <n v="0.9285714285714286"/>
    <n v="0.89285714285714279"/>
    <x v="0"/>
    <x v="0"/>
    <n v="0.5"/>
    <n v="0.5"/>
    <n v="8.25"/>
    <n v="7.4037620173429666"/>
    <n v="-20.460937500000075"/>
    <n v="-1.0743321718931553E-2"/>
  </r>
  <r>
    <s v="5fd516644ea46232010b8c9c"/>
    <s v="finished_training"/>
    <n v="2"/>
    <n v="2"/>
    <n v="1"/>
    <x v="0"/>
    <n v="1"/>
    <n v="1"/>
    <n v="1"/>
    <n v="1"/>
    <n v="1"/>
    <n v="1"/>
    <n v="1"/>
    <n v="1"/>
    <n v="1"/>
    <n v="1"/>
    <n v="1"/>
    <x v="1"/>
    <x v="0"/>
    <x v="0"/>
    <x v="0"/>
    <n v="8"/>
    <n v="15"/>
    <x v="1"/>
    <n v="8"/>
    <n v="15"/>
    <m/>
    <m/>
    <n v="0.9285714285714286"/>
    <n v="0.97619047619047616"/>
    <n v="0.95238095238095233"/>
    <n v="0.9285714285714286"/>
    <n v="0.95238095238095233"/>
    <n v="0.94047619047619047"/>
    <x v="1"/>
    <x v="1"/>
    <n v="0.5"/>
    <n v="0.5"/>
    <n v="3.9999833577125403"/>
    <n v="3.6318971433678451"/>
    <n v="-0.11476562500000032"/>
    <n v="-1.1904761904761862E-2"/>
  </r>
  <r>
    <s v="5ed77a8e65964c1f038f150e"/>
    <s v="finished_training"/>
    <n v="2"/>
    <n v="2"/>
    <n v="1"/>
    <x v="0"/>
    <n v="1"/>
    <n v="1"/>
    <n v="1"/>
    <n v="1"/>
    <n v="1"/>
    <n v="1"/>
    <n v="1"/>
    <n v="1"/>
    <n v="1"/>
    <n v="1"/>
    <n v="1"/>
    <x v="0"/>
    <x v="1"/>
    <x v="1"/>
    <x v="1"/>
    <n v="9"/>
    <n v="4"/>
    <x v="1"/>
    <n v="8"/>
    <n v="15"/>
    <m/>
    <m/>
    <n v="0.80487804878048785"/>
    <n v="0.83333333333333337"/>
    <n v="0.81910569105691056"/>
    <n v="0.90476190476190477"/>
    <n v="0.95238095238095233"/>
    <n v="0.9285714285714286"/>
    <x v="2"/>
    <x v="2"/>
    <n v="0.5"/>
    <n v="0.5"/>
    <n v="16.479545053159125"/>
    <n v="5.9952223635660324"/>
    <n v="-8.7812500000000293E-2"/>
    <n v="0.10946573751451805"/>
  </r>
  <r>
    <s v="5e733ac1967453283629e2ea"/>
    <s v="finished_training"/>
    <n v="2"/>
    <n v="2"/>
    <n v="1"/>
    <x v="0"/>
    <n v="1"/>
    <n v="1"/>
    <n v="1"/>
    <n v="1"/>
    <n v="1"/>
    <n v="1"/>
    <n v="1"/>
    <n v="1"/>
    <n v="1"/>
    <n v="1"/>
    <n v="1"/>
    <x v="1"/>
    <x v="0"/>
    <x v="0"/>
    <x v="1"/>
    <n v="9"/>
    <n v="4"/>
    <x v="0"/>
    <n v="9"/>
    <n v="4"/>
    <m/>
    <m/>
    <n v="0.80952380952380953"/>
    <n v="0.88095238095238093"/>
    <n v="0.84523809523809523"/>
    <n v="0.9285714285714286"/>
    <n v="0.9285714285714286"/>
    <n v="0.9285714285714286"/>
    <x v="3"/>
    <x v="3"/>
    <n v="0.5"/>
    <n v="0.5"/>
    <n v="11.098700001426058"/>
    <n v="5.1760279032988556"/>
    <n v="0.1071875"/>
    <n v="8.333333333333337E-2"/>
  </r>
  <r>
    <s v="5ef9be1c61ecb401ef5be7b4"/>
    <s v="finished_training"/>
    <n v="2"/>
    <n v="3"/>
    <n v="1"/>
    <x v="0"/>
    <n v="1"/>
    <n v="1"/>
    <n v="1"/>
    <n v="1"/>
    <n v="1"/>
    <n v="1"/>
    <n v="1"/>
    <n v="1"/>
    <n v="1"/>
    <n v="1"/>
    <n v="1"/>
    <x v="0"/>
    <x v="1"/>
    <x v="1"/>
    <x v="0"/>
    <n v="8"/>
    <n v="15"/>
    <x v="0"/>
    <n v="9"/>
    <n v="4"/>
    <m/>
    <m/>
    <n v="0.78048780487804881"/>
    <n v="0.9285714285714286"/>
    <n v="0.85452961672473871"/>
    <n v="0.69047619047619047"/>
    <n v="0.83333333333333337"/>
    <n v="0.76190476190476186"/>
    <x v="4"/>
    <x v="4"/>
    <n v="0.5"/>
    <n v="0.5"/>
    <n v="10.475468706746065"/>
    <n v="17.623168439849881"/>
    <n v="-2.1015624999999954E-2"/>
    <n v="-9.2624854819976843E-2"/>
  </r>
  <r>
    <s v="5c92cc7915223f0001b8ef5f"/>
    <s v="finished_training"/>
    <n v="2"/>
    <n v="3"/>
    <n v="1"/>
    <x v="0"/>
    <n v="1"/>
    <n v="1"/>
    <n v="1"/>
    <n v="1"/>
    <n v="1"/>
    <n v="1"/>
    <n v="1"/>
    <n v="1"/>
    <n v="1"/>
    <n v="1"/>
    <n v="1"/>
    <x v="1"/>
    <x v="0"/>
    <x v="0"/>
    <x v="0"/>
    <n v="8"/>
    <n v="15"/>
    <x v="1"/>
    <n v="8"/>
    <n v="15"/>
    <m/>
    <m/>
    <n v="0.47619047619047616"/>
    <n v="0.76190476190476186"/>
    <n v="0.61904761904761907"/>
    <n v="0.7142857142857143"/>
    <n v="0.69047619047619047"/>
    <n v="0.70238095238095233"/>
    <x v="5"/>
    <x v="5"/>
    <n v="0.5"/>
    <n v="0.5"/>
    <n v="26.475557019836497"/>
    <n v="21.894940010415979"/>
    <n v="1.7187499999999963E-3"/>
    <n v="8.3333333333333259E-2"/>
  </r>
  <r>
    <s v="5e7a6a8a26ed71048a078cc2"/>
    <s v="finished_training"/>
    <n v="2"/>
    <n v="2"/>
    <n v="1"/>
    <x v="0"/>
    <n v="1"/>
    <n v="1"/>
    <n v="1"/>
    <n v="1"/>
    <n v="1"/>
    <n v="1"/>
    <n v="1"/>
    <n v="1"/>
    <n v="1"/>
    <n v="1"/>
    <n v="1"/>
    <x v="0"/>
    <x v="0"/>
    <x v="0"/>
    <x v="1"/>
    <n v="9"/>
    <n v="4"/>
    <x v="1"/>
    <n v="8"/>
    <n v="15"/>
    <m/>
    <m/>
    <n v="0.90476190476190477"/>
    <n v="0.95238095238095233"/>
    <n v="0.9285714285714286"/>
    <n v="0.8571428571428571"/>
    <n v="0.9285714285714286"/>
    <n v="0.89285714285714279"/>
    <x v="6"/>
    <x v="6"/>
    <n v="0.5"/>
    <n v="0.5"/>
    <n v="5.137798093517314"/>
    <n v="6.3938498495807545"/>
    <n v="-1.570312500000004E-2"/>
    <n v="-3.5714285714285809E-2"/>
  </r>
  <r>
    <s v="5f04d0572128737a2fda3ce3"/>
    <s v="finished_training"/>
    <n v="2"/>
    <n v="2"/>
    <n v="1"/>
    <x v="0"/>
    <n v="1"/>
    <n v="1"/>
    <n v="1"/>
    <n v="1"/>
    <n v="1"/>
    <n v="1"/>
    <n v="1"/>
    <n v="1"/>
    <n v="1"/>
    <n v="1"/>
    <n v="1"/>
    <x v="1"/>
    <x v="1"/>
    <x v="1"/>
    <x v="1"/>
    <n v="9"/>
    <n v="4"/>
    <x v="0"/>
    <n v="9"/>
    <n v="4"/>
    <m/>
    <m/>
    <n v="0.52380952380952384"/>
    <n v="0.95238095238095233"/>
    <n v="0.73809523809523814"/>
    <n v="0.90476190476190477"/>
    <n v="0.95238095238095233"/>
    <n v="0.9285714285714286"/>
    <x v="7"/>
    <x v="7"/>
    <n v="0.5"/>
    <n v="0.5"/>
    <n v="13.505854353017169"/>
    <n v="5.25"/>
    <n v="20.554609375000073"/>
    <n v="0.19047619047619047"/>
  </r>
  <r>
    <s v="5c17c149f596b100011ca8b8"/>
    <s v="finished_training"/>
    <n v="2"/>
    <n v="2"/>
    <n v="1"/>
    <x v="0"/>
    <n v="1"/>
    <n v="1"/>
    <n v="1"/>
    <n v="1"/>
    <n v="1"/>
    <n v="1"/>
    <n v="1"/>
    <n v="1"/>
    <n v="1"/>
    <n v="1"/>
    <n v="1"/>
    <x v="1"/>
    <x v="1"/>
    <x v="1"/>
    <x v="1"/>
    <n v="9"/>
    <n v="4"/>
    <x v="0"/>
    <n v="9"/>
    <n v="4"/>
    <m/>
    <m/>
    <n v="0.7857142857142857"/>
    <n v="0.92682926829268297"/>
    <n v="0.85627177700348434"/>
    <n v="0.80952380952380953"/>
    <n v="0.95238095238095233"/>
    <n v="0.88095238095238093"/>
    <x v="8"/>
    <x v="8"/>
    <n v="0.5"/>
    <n v="0.5"/>
    <n v="10.754273821666859"/>
    <n v="6.9973237472564849"/>
    <n v="2.2578124999999949E-2"/>
    <n v="2.4680603948896596E-2"/>
  </r>
  <r>
    <s v="5f310877a901af046cd5f569"/>
    <s v="finished_training"/>
    <n v="2"/>
    <n v="2"/>
    <n v="1"/>
    <x v="0"/>
    <n v="1"/>
    <n v="1"/>
    <n v="1"/>
    <n v="1"/>
    <n v="1"/>
    <n v="1"/>
    <n v="1"/>
    <n v="1"/>
    <n v="1"/>
    <n v="1"/>
    <n v="1"/>
    <x v="0"/>
    <x v="1"/>
    <x v="1"/>
    <x v="1"/>
    <n v="9"/>
    <n v="4"/>
    <x v="1"/>
    <n v="8"/>
    <n v="15"/>
    <m/>
    <m/>
    <n v="0.90476190476190477"/>
    <n v="0.9285714285714286"/>
    <n v="0.91666666666666674"/>
    <n v="0.90476190476190477"/>
    <n v="0.95238095238095233"/>
    <n v="0.9285714285714286"/>
    <x v="9"/>
    <x v="9"/>
    <n v="0.5"/>
    <n v="0.5"/>
    <n v="6.3813618615049306"/>
    <n v="4.3312404917258274"/>
    <n v="6.1953125000000178E-2"/>
    <n v="1.1904761904761862E-2"/>
  </r>
  <r>
    <s v="5f05beccf7def406fd64c59c"/>
    <s v="finished_training"/>
    <n v="2"/>
    <n v="2"/>
    <n v="1"/>
    <x v="0"/>
    <n v="1"/>
    <n v="1"/>
    <n v="1"/>
    <n v="1"/>
    <n v="1"/>
    <n v="1"/>
    <n v="1"/>
    <n v="1"/>
    <n v="1"/>
    <n v="1"/>
    <n v="1"/>
    <x v="0"/>
    <x v="1"/>
    <x v="1"/>
    <x v="0"/>
    <n v="8"/>
    <n v="15"/>
    <x v="0"/>
    <n v="9"/>
    <n v="4"/>
    <m/>
    <m/>
    <n v="0.80952380952380953"/>
    <n v="0.8571428571428571"/>
    <n v="0.83333333333333326"/>
    <n v="0.7857142857142857"/>
    <n v="0.90476190476190477"/>
    <n v="0.84523809523809523"/>
    <x v="10"/>
    <x v="10"/>
    <n v="0.5"/>
    <n v="0.5"/>
    <n v="14.926767186867492"/>
    <n v="10.874998569121848"/>
    <n v="8.5156249999999746E-3"/>
    <n v="1.1904761904761973E-2"/>
  </r>
  <r>
    <s v="5f3c356f4cc7301d86e53d3f"/>
    <s v="finished_training"/>
    <n v="2"/>
    <n v="2"/>
    <n v="1"/>
    <x v="0"/>
    <n v="1"/>
    <n v="1"/>
    <n v="1"/>
    <n v="1"/>
    <n v="1"/>
    <n v="1"/>
    <n v="1"/>
    <n v="1"/>
    <n v="1"/>
    <n v="1"/>
    <n v="1"/>
    <x v="1"/>
    <x v="0"/>
    <x v="0"/>
    <x v="1"/>
    <n v="9"/>
    <n v="4"/>
    <x v="0"/>
    <n v="9"/>
    <n v="4"/>
    <m/>
    <m/>
    <n v="0.90476190476190477"/>
    <n v="0.88095238095238093"/>
    <n v="0.89285714285714279"/>
    <n v="0.83333333333333337"/>
    <n v="0.90476190476190477"/>
    <n v="0.86904761904761907"/>
    <x v="11"/>
    <x v="11"/>
    <n v="0.5"/>
    <n v="0.5"/>
    <n v="9.653937128413153"/>
    <n v="9.0548357783641737"/>
    <n v="-6.4687499999999967E-2"/>
    <n v="-2.3809523809523725E-2"/>
  </r>
  <r>
    <s v="5f7366fe5b5261081e3d6fb8"/>
    <s v="finished_training"/>
    <n v="2"/>
    <n v="2"/>
    <n v="1"/>
    <x v="0"/>
    <n v="1"/>
    <n v="1"/>
    <n v="1"/>
    <n v="1"/>
    <n v="1"/>
    <n v="1"/>
    <n v="1"/>
    <n v="1"/>
    <n v="1"/>
    <n v="1"/>
    <n v="1"/>
    <x v="1"/>
    <x v="1"/>
    <x v="1"/>
    <x v="0"/>
    <n v="8"/>
    <n v="15"/>
    <x v="1"/>
    <n v="8"/>
    <n v="15"/>
    <m/>
    <m/>
    <n v="0.8571428571428571"/>
    <n v="0.9285714285714286"/>
    <n v="0.89285714285714279"/>
    <n v="0.90476190476190477"/>
    <n v="0.90476190476190477"/>
    <n v="0.90476190476190477"/>
    <x v="12"/>
    <x v="12"/>
    <n v="0.5"/>
    <n v="0.5"/>
    <n v="9.277799303116506"/>
    <n v="7.9977082612263359"/>
    <n v="0.28414062500000076"/>
    <n v="1.1904761904761973E-2"/>
  </r>
  <r>
    <s v="5f85f0cab3f4e20ebf578203"/>
    <s v="finished_training"/>
    <n v="2"/>
    <n v="3"/>
    <n v="1"/>
    <x v="0"/>
    <n v="1"/>
    <n v="1"/>
    <n v="1"/>
    <n v="1"/>
    <n v="1"/>
    <n v="1"/>
    <n v="1"/>
    <n v="1"/>
    <n v="1"/>
    <n v="1"/>
    <n v="1"/>
    <x v="0"/>
    <x v="1"/>
    <x v="1"/>
    <x v="1"/>
    <n v="9"/>
    <n v="4"/>
    <x v="1"/>
    <n v="8"/>
    <n v="15"/>
    <m/>
    <m/>
    <n v="0.5714285714285714"/>
    <n v="0.90476190476190477"/>
    <n v="0.73809523809523814"/>
    <n v="0.88095238095238093"/>
    <n v="0.83333333333333337"/>
    <n v="0.85714285714285721"/>
    <x v="13"/>
    <x v="7"/>
    <n v="0.5"/>
    <n v="0.5"/>
    <n v="13.600541159643772"/>
    <n v="16.25"/>
    <n v="20.555468750000074"/>
    <n v="0.11904761904761907"/>
  </r>
  <r>
    <s v="5f7ce746db6af11ae762fdda"/>
    <s v="finished_training"/>
    <n v="2"/>
    <n v="3"/>
    <n v="1"/>
    <x v="0"/>
    <n v="1"/>
    <n v="1"/>
    <n v="1"/>
    <n v="1"/>
    <n v="1"/>
    <n v="1"/>
    <n v="1"/>
    <n v="1"/>
    <n v="1"/>
    <n v="1"/>
    <n v="1"/>
    <x v="1"/>
    <x v="0"/>
    <x v="0"/>
    <x v="1"/>
    <n v="9"/>
    <n v="4"/>
    <x v="0"/>
    <n v="9"/>
    <n v="4"/>
    <m/>
    <m/>
    <n v="0.59523809523809523"/>
    <n v="0.7857142857142857"/>
    <n v="0.69047619047619047"/>
    <n v="0.88095238095238093"/>
    <n v="0.8571428571428571"/>
    <n v="0.86904761904761907"/>
    <x v="14"/>
    <x v="13"/>
    <n v="0.5"/>
    <n v="0.5"/>
    <n v="26.806740879437285"/>
    <n v="13.048262967679944"/>
    <n v="6.6718749999999868E-2"/>
    <n v="0.1785714285714286"/>
  </r>
  <r>
    <s v="5f09aef4fc8e5a242b358420"/>
    <s v="finished_training"/>
    <n v="2"/>
    <n v="2"/>
    <n v="1"/>
    <x v="0"/>
    <n v="1"/>
    <n v="1"/>
    <n v="1"/>
    <n v="1"/>
    <n v="1"/>
    <n v="1"/>
    <n v="1"/>
    <n v="1"/>
    <n v="1"/>
    <n v="1"/>
    <n v="1"/>
    <x v="1"/>
    <x v="1"/>
    <x v="1"/>
    <x v="1"/>
    <n v="9"/>
    <n v="4"/>
    <x v="0"/>
    <n v="9"/>
    <n v="4"/>
    <m/>
    <m/>
    <n v="0.73170731707317072"/>
    <n v="0.88095238095238093"/>
    <n v="0.80632984901277582"/>
    <n v="0.8571428571428571"/>
    <n v="1"/>
    <n v="0.9285714285714286"/>
    <x v="15"/>
    <x v="14"/>
    <n v="0.5"/>
    <n v="0.5"/>
    <n v="14.358575984749839"/>
    <n v="3.9041083552097637"/>
    <n v="9.1093749999999904E-2"/>
    <n v="0.12224157955865278"/>
  </r>
  <r>
    <s v="557d8066fdf99b4d58356037"/>
    <s v="finished_training"/>
    <n v="2"/>
    <n v="2"/>
    <n v="1"/>
    <x v="0"/>
    <n v="1"/>
    <n v="1"/>
    <n v="1"/>
    <n v="1"/>
    <n v="1"/>
    <n v="1"/>
    <n v="1"/>
    <n v="1"/>
    <n v="1"/>
    <n v="1"/>
    <n v="1"/>
    <x v="0"/>
    <x v="1"/>
    <x v="1"/>
    <x v="0"/>
    <n v="8"/>
    <n v="15"/>
    <x v="0"/>
    <n v="9"/>
    <n v="4"/>
    <m/>
    <m/>
    <n v="0.9285714285714286"/>
    <n v="0.9285714285714286"/>
    <n v="0.9285714285714286"/>
    <n v="0.73809523809523814"/>
    <n v="0.88095238095238093"/>
    <n v="0.80952380952380953"/>
    <x v="0"/>
    <x v="15"/>
    <n v="0.5"/>
    <n v="0.5"/>
    <n v="15.25"/>
    <n v="13.066294680897064"/>
    <n v="-20.548593750000073"/>
    <n v="-0.11904761904761907"/>
  </r>
  <r>
    <s v="5c68606058b97400013b317d"/>
    <s v="finished_training"/>
    <n v="2"/>
    <n v="2"/>
    <n v="1"/>
    <x v="0"/>
    <n v="1"/>
    <n v="1"/>
    <n v="1"/>
    <n v="1"/>
    <n v="1"/>
    <n v="1"/>
    <n v="1"/>
    <n v="1"/>
    <n v="1"/>
    <n v="1"/>
    <n v="1"/>
    <x v="0"/>
    <x v="0"/>
    <x v="0"/>
    <x v="1"/>
    <n v="9"/>
    <n v="4"/>
    <x v="1"/>
    <n v="8"/>
    <n v="15"/>
    <m/>
    <m/>
    <n v="0.85365853658536583"/>
    <n v="0.88095238095238093"/>
    <n v="0.86730545876887333"/>
    <n v="0.76190476190476186"/>
    <n v="0.9285714285714286"/>
    <n v="0.84523809523809523"/>
    <x v="16"/>
    <x v="16"/>
    <n v="0.5"/>
    <n v="0.5"/>
    <n v="14.37986103469818"/>
    <n v="9.7144780350242819"/>
    <n v="-1.9843749999999966E-2"/>
    <n v="-2.2067363530778095E-2"/>
  </r>
  <r>
    <s v="5f235c88d7c5b4117f9ba2fb"/>
    <s v="finished_training"/>
    <n v="2"/>
    <n v="3"/>
    <n v="1"/>
    <x v="0"/>
    <n v="1"/>
    <n v="1"/>
    <n v="1"/>
    <n v="1"/>
    <n v="1"/>
    <n v="1"/>
    <n v="1"/>
    <n v="1"/>
    <n v="1"/>
    <n v="1"/>
    <n v="1"/>
    <x v="1"/>
    <x v="0"/>
    <x v="0"/>
    <x v="1"/>
    <n v="9"/>
    <n v="4"/>
    <x v="0"/>
    <n v="9"/>
    <n v="4"/>
    <m/>
    <m/>
    <n v="0.76190476190476186"/>
    <n v="0.7857142857142857"/>
    <n v="0.77380952380952372"/>
    <n v="0.80952380952380953"/>
    <n v="0.83333333333333337"/>
    <n v="0.8214285714285714"/>
    <x v="17"/>
    <x v="17"/>
    <n v="0.5"/>
    <n v="0.5"/>
    <n v="27.043247293607159"/>
    <n v="17.544177396053843"/>
    <n v="1.4453124999999973E-2"/>
    <n v="4.7619047619047672E-2"/>
  </r>
  <r>
    <s v="5fc0ddfbcfc57d00094c4b3d"/>
    <s v="finished_training"/>
    <n v="2"/>
    <n v="3"/>
    <n v="1"/>
    <x v="0"/>
    <n v="1"/>
    <n v="1"/>
    <n v="1"/>
    <n v="1"/>
    <n v="1"/>
    <n v="1"/>
    <n v="1"/>
    <n v="1"/>
    <n v="1"/>
    <n v="1"/>
    <n v="1"/>
    <x v="0"/>
    <x v="1"/>
    <x v="1"/>
    <x v="0"/>
    <n v="8"/>
    <n v="15"/>
    <x v="0"/>
    <n v="9"/>
    <n v="4"/>
    <m/>
    <m/>
    <n v="0.7142857142857143"/>
    <n v="0.88095238095238093"/>
    <n v="0.79761904761904767"/>
    <n v="0.7857142857142857"/>
    <n v="0.9285714285714286"/>
    <n v="0.85714285714285721"/>
    <x v="18"/>
    <x v="18"/>
    <n v="0.5"/>
    <n v="0.5"/>
    <n v="13.221684190249931"/>
    <n v="12.804618583610385"/>
    <n v="1.7578124999999972E-2"/>
    <n v="5.9523809523809534E-2"/>
  </r>
  <r>
    <s v="5e394c6546d3c11570e9f25d"/>
    <s v="finished_training"/>
    <n v="2"/>
    <n v="2"/>
    <n v="1"/>
    <x v="0"/>
    <n v="1"/>
    <n v="1"/>
    <n v="1"/>
    <n v="1"/>
    <n v="1"/>
    <n v="1"/>
    <n v="1"/>
    <n v="1"/>
    <n v="1"/>
    <n v="1"/>
    <n v="1"/>
    <x v="1"/>
    <x v="1"/>
    <x v="1"/>
    <x v="1"/>
    <n v="9"/>
    <n v="4"/>
    <x v="0"/>
    <n v="9"/>
    <n v="4"/>
    <m/>
    <m/>
    <n v="0.73809523809523814"/>
    <n v="0.80952380952380953"/>
    <n v="0.77380952380952384"/>
    <n v="0.90476190476190477"/>
    <n v="0.95238095238095233"/>
    <n v="0.9285714285714286"/>
    <x v="19"/>
    <x v="19"/>
    <n v="0.5"/>
    <n v="0.5"/>
    <n v="25.342665305547399"/>
    <n v="4.7509576138274952"/>
    <n v="0.23953125000000042"/>
    <n v="0.15476190476190477"/>
  </r>
  <r>
    <s v="5fb7b496e6359338f16b26c6"/>
    <s v="finished_training"/>
    <n v="2"/>
    <n v="3"/>
    <n v="1"/>
    <x v="0"/>
    <n v="1"/>
    <n v="1"/>
    <n v="1"/>
    <n v="1"/>
    <n v="1"/>
    <n v="1"/>
    <n v="1"/>
    <n v="1"/>
    <n v="1"/>
    <n v="1"/>
    <n v="1"/>
    <x v="0"/>
    <x v="0"/>
    <x v="0"/>
    <x v="0"/>
    <n v="8"/>
    <n v="15"/>
    <x v="0"/>
    <n v="9"/>
    <n v="4"/>
    <m/>
    <m/>
    <n v="0.80952380952380953"/>
    <n v="0.90476190476190477"/>
    <n v="0.85714285714285721"/>
    <n v="0.76190476190476186"/>
    <n v="0.80952380952380953"/>
    <n v="0.7857142857142857"/>
    <x v="20"/>
    <x v="20"/>
    <n v="0.5"/>
    <n v="0.5"/>
    <n v="10.756751420576174"/>
    <n v="15.319499670432043"/>
    <n v="-1.5859374999999974E-2"/>
    <n v="-7.1428571428571508E-2"/>
  </r>
  <r>
    <s v="5e9da14442f41809eb155db4"/>
    <s v="finished_training"/>
    <n v="2"/>
    <n v="4"/>
    <n v="1"/>
    <x v="0"/>
    <n v="1"/>
    <n v="1"/>
    <n v="1"/>
    <n v="1"/>
    <n v="1"/>
    <n v="1"/>
    <n v="1"/>
    <n v="1"/>
    <n v="1"/>
    <n v="1"/>
    <n v="1"/>
    <x v="1"/>
    <x v="0"/>
    <x v="0"/>
    <x v="0"/>
    <n v="8"/>
    <n v="15"/>
    <x v="1"/>
    <n v="8"/>
    <n v="15"/>
    <m/>
    <m/>
    <n v="0.76190476190476186"/>
    <n v="0.88095238095238093"/>
    <n v="0.8214285714285714"/>
    <n v="0.83333333333333337"/>
    <n v="0.9285714285714286"/>
    <n v="0.88095238095238093"/>
    <x v="21"/>
    <x v="21"/>
    <n v="0.5"/>
    <n v="0.5"/>
    <n v="12.380975954148351"/>
    <n v="18.367054413319959"/>
    <n v="8.4374999999999867E-3"/>
    <n v="5.9523809523809534E-2"/>
  </r>
  <r>
    <s v="5fae94139e3e000514872491"/>
    <s v="finished_training"/>
    <n v="2"/>
    <n v="3"/>
    <n v="1"/>
    <x v="0"/>
    <n v="1"/>
    <n v="1"/>
    <n v="1"/>
    <n v="1"/>
    <n v="1"/>
    <n v="1"/>
    <n v="1"/>
    <n v="1"/>
    <n v="1"/>
    <n v="1"/>
    <n v="1"/>
    <x v="0"/>
    <x v="1"/>
    <x v="1"/>
    <x v="1"/>
    <n v="9"/>
    <n v="4"/>
    <x v="1"/>
    <n v="8"/>
    <n v="15"/>
    <m/>
    <m/>
    <n v="0.90476190476190477"/>
    <n v="0.83333333333333337"/>
    <n v="0.86904761904761907"/>
    <n v="0.90243902439024393"/>
    <n v="0.90243902439024393"/>
    <n v="0.90243902439024393"/>
    <x v="22"/>
    <x v="22"/>
    <n v="0.5"/>
    <n v="0.5"/>
    <n v="14.14583137928957"/>
    <n v="9.25"/>
    <n v="10.007265625000036"/>
    <n v="3.3391405342624858E-2"/>
  </r>
  <r>
    <s v="5f2acd4b53b8533a53c7bc89"/>
    <s v="finished_training"/>
    <n v="2"/>
    <n v="2"/>
    <n v="1"/>
    <x v="0"/>
    <n v="1"/>
    <n v="1"/>
    <n v="1"/>
    <n v="1"/>
    <n v="1"/>
    <n v="1"/>
    <n v="1"/>
    <n v="1"/>
    <n v="1"/>
    <n v="1"/>
    <n v="1"/>
    <x v="1"/>
    <x v="1"/>
    <x v="1"/>
    <x v="1"/>
    <n v="9"/>
    <n v="4"/>
    <x v="0"/>
    <n v="9"/>
    <n v="4"/>
    <m/>
    <m/>
    <n v="0.8571428571428571"/>
    <n v="0.97560975609756095"/>
    <n v="0.91637630662020908"/>
    <n v="0.73809523809523814"/>
    <n v="0.97619047619047616"/>
    <n v="0.85714285714285721"/>
    <x v="23"/>
    <x v="23"/>
    <n v="0.5"/>
    <n v="0.5"/>
    <n v="5.7081258197243496"/>
    <n v="9.375136522961899"/>
    <n v="-0.14070312500000012"/>
    <n v="-5.9233449477351874E-2"/>
  </r>
  <r>
    <s v="5e3ae3d6982d9f2f0cd17673"/>
    <s v="finished_training"/>
    <n v="2"/>
    <n v="3"/>
    <n v="1"/>
    <x v="0"/>
    <n v="1"/>
    <n v="1"/>
    <n v="1"/>
    <n v="1"/>
    <n v="1"/>
    <n v="1"/>
    <n v="1"/>
    <n v="1"/>
    <n v="1"/>
    <n v="1"/>
    <n v="1"/>
    <x v="0"/>
    <x v="1"/>
    <x v="1"/>
    <x v="1"/>
    <n v="9"/>
    <n v="4"/>
    <x v="1"/>
    <n v="8"/>
    <n v="15"/>
    <m/>
    <m/>
    <n v="0.66666666666666663"/>
    <n v="0.83333333333333337"/>
    <n v="0.75"/>
    <n v="0.8571428571428571"/>
    <n v="0.8571428571428571"/>
    <n v="0.8571428571428571"/>
    <x v="24"/>
    <x v="24"/>
    <n v="0.5"/>
    <n v="0.5"/>
    <n v="17.541729328894341"/>
    <n v="12.660129418621182"/>
    <n v="2.9062499999999943E-2"/>
    <n v="0.1071428571428571"/>
  </r>
  <r>
    <s v="5fe110a22738afafb8109236"/>
    <s v="finished_training"/>
    <n v="2"/>
    <n v="3"/>
    <n v="1"/>
    <x v="0"/>
    <n v="1"/>
    <n v="1"/>
    <n v="1"/>
    <n v="1"/>
    <n v="1"/>
    <n v="1"/>
    <n v="1"/>
    <n v="1"/>
    <n v="1"/>
    <n v="1"/>
    <n v="1"/>
    <x v="1"/>
    <x v="1"/>
    <x v="1"/>
    <x v="0"/>
    <n v="8"/>
    <n v="15"/>
    <x v="1"/>
    <n v="8"/>
    <n v="15"/>
    <m/>
    <m/>
    <n v="0.61904761904761907"/>
    <n v="0.8571428571428571"/>
    <n v="0.73809523809523814"/>
    <n v="0.90476190476190477"/>
    <n v="0.9285714285714286"/>
    <n v="0.91666666666666674"/>
    <x v="25"/>
    <x v="7"/>
    <n v="0.5"/>
    <n v="0.5"/>
    <n v="18.151315278907891"/>
    <n v="9.25"/>
    <n v="20.557187500000072"/>
    <n v="0.1785714285714286"/>
  </r>
  <r>
    <s v="5ed95319fca394122b61438c"/>
    <s v="finished_training"/>
    <n v="2"/>
    <n v="3"/>
    <n v="1"/>
    <x v="0"/>
    <n v="1"/>
    <n v="1"/>
    <n v="1"/>
    <n v="1"/>
    <n v="1"/>
    <n v="1"/>
    <n v="1"/>
    <n v="1"/>
    <n v="1"/>
    <n v="1"/>
    <n v="1"/>
    <x v="1"/>
    <x v="1"/>
    <x v="1"/>
    <x v="1"/>
    <n v="9"/>
    <n v="4"/>
    <x v="0"/>
    <n v="9"/>
    <n v="4"/>
    <m/>
    <m/>
    <n v="0.7857142857142857"/>
    <n v="0.88095238095238093"/>
    <n v="0.83333333333333326"/>
    <n v="0.7857142857142857"/>
    <n v="0.76190476190476186"/>
    <n v="0.77380952380952372"/>
    <x v="8"/>
    <x v="25"/>
    <n v="0.5"/>
    <n v="0.5"/>
    <n v="14.694131759076347"/>
    <n v="15.735126344417072"/>
    <n v="-1.0468749999999978E-2"/>
    <n v="-5.9523809523809534E-2"/>
  </r>
  <r>
    <s v="5fbced3eab1df21c3e926139"/>
    <s v="finished_training"/>
    <n v="2"/>
    <n v="2"/>
    <n v="1"/>
    <x v="0"/>
    <n v="1"/>
    <n v="1"/>
    <n v="1"/>
    <n v="1"/>
    <n v="1"/>
    <n v="1"/>
    <n v="1"/>
    <n v="1"/>
    <n v="1"/>
    <n v="1"/>
    <n v="1"/>
    <x v="1"/>
    <x v="0"/>
    <x v="0"/>
    <x v="1"/>
    <n v="9"/>
    <n v="4"/>
    <x v="0"/>
    <n v="9"/>
    <n v="4"/>
    <m/>
    <m/>
    <n v="0.83333333333333337"/>
    <n v="0.88095238095238093"/>
    <n v="0.85714285714285721"/>
    <n v="0.88095238095238093"/>
    <n v="0.9285714285714286"/>
    <n v="0.90476190476190477"/>
    <x v="26"/>
    <x v="7"/>
    <n v="0.5"/>
    <n v="0.5"/>
    <n v="14.009107134984188"/>
    <n v="8.25"/>
    <n v="20.542500000000075"/>
    <n v="4.7619047619047561E-2"/>
  </r>
  <r>
    <s v="5fc8d1b43e9eb32a22d4da4d"/>
    <s v="finished_training"/>
    <n v="2"/>
    <n v="2"/>
    <n v="1"/>
    <x v="0"/>
    <n v="1"/>
    <n v="1"/>
    <n v="1"/>
    <n v="1"/>
    <n v="1"/>
    <n v="1"/>
    <n v="1"/>
    <n v="1"/>
    <n v="1"/>
    <n v="1"/>
    <n v="1"/>
    <x v="1"/>
    <x v="0"/>
    <x v="0"/>
    <x v="0"/>
    <n v="8"/>
    <n v="15"/>
    <x v="1"/>
    <n v="8"/>
    <n v="15"/>
    <m/>
    <m/>
    <n v="0.76190476190476186"/>
    <n v="0.90476190476190477"/>
    <n v="0.83333333333333326"/>
    <n v="0.88095238095238093"/>
    <n v="0.90476190476190477"/>
    <n v="0.89285714285714279"/>
    <x v="27"/>
    <x v="26"/>
    <n v="0.5"/>
    <n v="0.5"/>
    <n v="10.357576683141366"/>
    <n v="8.5138432414338627"/>
    <n v="3.6718749999999925E-2"/>
    <n v="5.9523809523809534E-2"/>
  </r>
  <r>
    <s v="5ee60dc294223201e0ad64ed"/>
    <s v="finished_training"/>
    <n v="2"/>
    <n v="2"/>
    <n v="1"/>
    <x v="0"/>
    <n v="1"/>
    <n v="1"/>
    <n v="1"/>
    <n v="1"/>
    <n v="1"/>
    <n v="1"/>
    <n v="1"/>
    <n v="1"/>
    <n v="1"/>
    <n v="1"/>
    <n v="1"/>
    <x v="1"/>
    <x v="1"/>
    <x v="1"/>
    <x v="0"/>
    <n v="8"/>
    <n v="15"/>
    <x v="1"/>
    <n v="8"/>
    <n v="15"/>
    <m/>
    <m/>
    <n v="0.7857142857142857"/>
    <n v="0.90476190476190477"/>
    <n v="0.84523809523809523"/>
    <n v="0.88095238095238093"/>
    <n v="0.90476190476190477"/>
    <n v="0.89285714285714279"/>
    <x v="28"/>
    <x v="27"/>
    <n v="0.5"/>
    <n v="0.5"/>
    <n v="17.467121514289062"/>
    <n v="8.7779270634649968"/>
    <n v="0.37117187500000093"/>
    <n v="4.7619047619047561E-2"/>
  </r>
  <r>
    <s v="5c4f7b99b33a5300013dbfdd"/>
    <s v="finished_training"/>
    <n v="2"/>
    <n v="2"/>
    <n v="1"/>
    <x v="0"/>
    <n v="1"/>
    <n v="1"/>
    <n v="1"/>
    <n v="1"/>
    <n v="1"/>
    <n v="1"/>
    <n v="1"/>
    <n v="1"/>
    <n v="1"/>
    <n v="1"/>
    <n v="1"/>
    <x v="0"/>
    <x v="1"/>
    <x v="1"/>
    <x v="0"/>
    <n v="8"/>
    <n v="15"/>
    <x v="0"/>
    <n v="9"/>
    <n v="4"/>
    <m/>
    <m/>
    <n v="0.8571428571428571"/>
    <n v="0.95238095238095233"/>
    <n v="0.90476190476190466"/>
    <n v="0.8571428571428571"/>
    <n v="0.9285714285714286"/>
    <n v="0.89285714285714279"/>
    <x v="29"/>
    <x v="28"/>
    <n v="0.5"/>
    <n v="0.5"/>
    <n v="7.5517036946499108"/>
    <n v="8.2498647616928373"/>
    <n v="0.24828125000000084"/>
    <n v="-1.1904761904761862E-2"/>
  </r>
  <r>
    <s v="5fbd03cda09555000ab2c633"/>
    <s v="finished_training"/>
    <n v="2"/>
    <n v="2"/>
    <n v="1"/>
    <x v="0"/>
    <n v="1"/>
    <n v="1"/>
    <n v="1"/>
    <n v="1"/>
    <n v="1"/>
    <n v="1"/>
    <n v="1"/>
    <n v="1"/>
    <n v="1"/>
    <n v="1"/>
    <n v="1"/>
    <x v="0"/>
    <x v="1"/>
    <x v="1"/>
    <x v="0"/>
    <n v="8"/>
    <n v="15"/>
    <x v="0"/>
    <n v="9"/>
    <n v="4"/>
    <m/>
    <m/>
    <n v="0.7142857142857143"/>
    <n v="0.83333333333333337"/>
    <n v="0.77380952380952384"/>
    <n v="0.75609756097560976"/>
    <n v="0.90476190476190477"/>
    <n v="0.83042973286875732"/>
    <x v="30"/>
    <x v="29"/>
    <n v="0.5"/>
    <n v="0.5"/>
    <n v="21.637884637907316"/>
    <n v="10.717754403826383"/>
    <n v="1.8593749999999971E-2"/>
    <n v="5.6620209059233484E-2"/>
  </r>
  <r>
    <s v="5dcd750828792003fc23dc39"/>
    <s v="finished_training"/>
    <n v="2"/>
    <n v="3"/>
    <n v="1"/>
    <x v="0"/>
    <n v="1"/>
    <n v="1"/>
    <n v="1"/>
    <n v="1"/>
    <n v="1"/>
    <n v="1"/>
    <n v="1"/>
    <n v="1"/>
    <n v="1"/>
    <n v="1"/>
    <n v="1"/>
    <x v="0"/>
    <x v="0"/>
    <x v="0"/>
    <x v="0"/>
    <n v="8"/>
    <n v="15"/>
    <x v="0"/>
    <n v="9"/>
    <n v="4"/>
    <m/>
    <m/>
    <n v="0.8571428571428571"/>
    <n v="0.90476190476190477"/>
    <n v="0.88095238095238093"/>
    <n v="0.83333333333333337"/>
    <n v="0.90476190476190477"/>
    <n v="0.86904761904761907"/>
    <x v="31"/>
    <x v="30"/>
    <n v="0.5"/>
    <n v="0.5"/>
    <n v="9.0295564739196408"/>
    <n v="13.880797364414162"/>
    <n v="-2.6953124999999967E-2"/>
    <n v="-1.1904761904761862E-2"/>
  </r>
  <r>
    <s v="5f75b5d059b8cb24aa22cc6f"/>
    <s v="finished_training"/>
    <n v="2"/>
    <n v="2"/>
    <n v="1"/>
    <x v="0"/>
    <n v="1"/>
    <n v="1"/>
    <n v="1"/>
    <n v="1"/>
    <n v="1"/>
    <n v="1"/>
    <n v="1"/>
    <n v="1"/>
    <n v="1"/>
    <n v="1"/>
    <n v="1"/>
    <x v="1"/>
    <x v="1"/>
    <x v="1"/>
    <x v="1"/>
    <n v="9"/>
    <n v="4"/>
    <x v="0"/>
    <n v="9"/>
    <n v="4"/>
    <m/>
    <m/>
    <n v="0.88095238095238093"/>
    <n v="0.88095238095238093"/>
    <n v="0.88095238095238093"/>
    <n v="0.9285714285714286"/>
    <n v="0.97619047619047616"/>
    <n v="0.95238095238095233"/>
    <x v="0"/>
    <x v="31"/>
    <n v="0.5"/>
    <n v="0.5"/>
    <n v="12.25"/>
    <n v="4.0532002137336729"/>
    <n v="-20.456796875000073"/>
    <n v="7.1428571428571397E-2"/>
  </r>
  <r>
    <s v="5d869d0f2393700001ef8039"/>
    <s v="finished_training"/>
    <n v="2"/>
    <n v="3"/>
    <n v="1"/>
    <x v="0"/>
    <n v="1"/>
    <n v="1"/>
    <n v="1"/>
    <n v="1"/>
    <n v="1"/>
    <n v="1"/>
    <n v="1"/>
    <n v="1"/>
    <n v="1"/>
    <n v="1"/>
    <n v="1"/>
    <x v="0"/>
    <x v="0"/>
    <x v="0"/>
    <x v="1"/>
    <n v="9"/>
    <n v="4"/>
    <x v="1"/>
    <n v="8"/>
    <n v="15"/>
    <m/>
    <m/>
    <n v="0.73809523809523814"/>
    <n v="0.83333333333333337"/>
    <n v="0.78571428571428581"/>
    <n v="0.7142857142857143"/>
    <n v="0.73809523809523814"/>
    <n v="0.72619047619047628"/>
    <x v="32"/>
    <x v="32"/>
    <n v="0.5"/>
    <n v="0.5"/>
    <n v="17.844058187439732"/>
    <n v="20.139097600080945"/>
    <n v="-4.4531249999999918E-3"/>
    <n v="-5.9523809523809534E-2"/>
  </r>
  <r>
    <s v="5c4f5967aac8be0001716a65"/>
    <s v="finished_training"/>
    <n v="2"/>
    <n v="4"/>
    <n v="1"/>
    <x v="0"/>
    <n v="1"/>
    <n v="1"/>
    <n v="1"/>
    <n v="1"/>
    <n v="1"/>
    <n v="1"/>
    <n v="1"/>
    <n v="1"/>
    <n v="1"/>
    <n v="1"/>
    <n v="1"/>
    <x v="0"/>
    <x v="0"/>
    <x v="0"/>
    <x v="0"/>
    <n v="8"/>
    <n v="15"/>
    <x v="0"/>
    <n v="9"/>
    <n v="4"/>
    <m/>
    <m/>
    <n v="0.69047619047619047"/>
    <n v="0.88095238095238093"/>
    <n v="0.7857142857142857"/>
    <n v="0.69047619047619047"/>
    <n v="0.87804878048780488"/>
    <n v="0.78426248548199773"/>
    <x v="33"/>
    <x v="33"/>
    <n v="0.5"/>
    <n v="0.5"/>
    <n v="21.061392889766111"/>
    <n v="21.675910437634961"/>
    <n v="-1.5625000000000014E-4"/>
    <n v="-1.4518002322879697E-3"/>
  </r>
  <r>
    <s v="5b9aed646a11180001a8082e"/>
    <s v="finished_training"/>
    <n v="2"/>
    <n v="2"/>
    <n v="1"/>
    <x v="0"/>
    <n v="1"/>
    <n v="1"/>
    <n v="1"/>
    <n v="1"/>
    <n v="1"/>
    <n v="1"/>
    <n v="1"/>
    <n v="1"/>
    <n v="1"/>
    <n v="1"/>
    <n v="1"/>
    <x v="1"/>
    <x v="0"/>
    <x v="0"/>
    <x v="0"/>
    <n v="8"/>
    <n v="15"/>
    <x v="1"/>
    <n v="8"/>
    <n v="15"/>
    <m/>
    <m/>
    <n v="0.95238095238095233"/>
    <n v="1"/>
    <n v="0.97619047619047616"/>
    <n v="0.95238095238095233"/>
    <n v="0.97619047619047616"/>
    <n v="0.96428571428571419"/>
    <x v="34"/>
    <x v="34"/>
    <n v="0.5"/>
    <n v="0.5"/>
    <n v="2.0793488086795824"/>
    <n v="2.7816501700977834"/>
    <n v="0.24734375000000086"/>
    <n v="-1.1904761904761973E-2"/>
  </r>
  <r>
    <s v="5ef1bb10c673fd7d2d14e439"/>
    <s v="finished_training"/>
    <n v="2"/>
    <n v="2"/>
    <n v="1"/>
    <x v="0"/>
    <n v="1"/>
    <n v="1"/>
    <n v="1"/>
    <n v="1"/>
    <n v="1"/>
    <n v="1"/>
    <n v="1"/>
    <n v="1"/>
    <n v="1"/>
    <n v="1"/>
    <n v="1"/>
    <x v="1"/>
    <x v="1"/>
    <x v="1"/>
    <x v="0"/>
    <n v="8"/>
    <n v="15"/>
    <x v="1"/>
    <n v="8"/>
    <n v="15"/>
    <m/>
    <m/>
    <n v="0.88095238095238093"/>
    <n v="0.88095238095238093"/>
    <n v="0.88095238095238093"/>
    <n v="0.90476190476190477"/>
    <n v="0.9285714285714286"/>
    <n v="0.91666666666666674"/>
    <x v="35"/>
    <x v="35"/>
    <n v="0.5"/>
    <n v="0.5"/>
    <n v="11.102868686348947"/>
    <n v="5.7615443006756362"/>
    <n v="9.8203125000000197E-2"/>
    <n v="3.5714285714285809E-2"/>
  </r>
  <r>
    <s v="5eaebd6429cb5202dcb326ea"/>
    <s v="finished_training"/>
    <n v="2"/>
    <n v="3"/>
    <n v="1"/>
    <x v="0"/>
    <n v="1"/>
    <n v="1"/>
    <n v="1"/>
    <n v="1"/>
    <n v="1"/>
    <n v="1"/>
    <n v="1"/>
    <n v="1"/>
    <n v="1"/>
    <n v="1"/>
    <n v="1"/>
    <x v="1"/>
    <x v="1"/>
    <x v="1"/>
    <x v="0"/>
    <n v="8"/>
    <n v="15"/>
    <x v="1"/>
    <n v="8"/>
    <n v="15"/>
    <m/>
    <m/>
    <n v="0.69047619047619047"/>
    <n v="0.83333333333333337"/>
    <n v="0.76190476190476186"/>
    <n v="0.80952380952380953"/>
    <n v="0.90476190476190477"/>
    <n v="0.85714285714285721"/>
    <x v="36"/>
    <x v="36"/>
    <n v="0.5"/>
    <n v="0.5"/>
    <n v="23.099468314181618"/>
    <n v="12.289243765501539"/>
    <n v="2.6953124999999946E-2"/>
    <n v="9.5238095238095344E-2"/>
  </r>
  <r>
    <s v="5f48cdc990753303812ff6fd"/>
    <s v="finished_training"/>
    <n v="2"/>
    <n v="3"/>
    <n v="1"/>
    <x v="0"/>
    <n v="1"/>
    <n v="1"/>
    <n v="1"/>
    <n v="1"/>
    <n v="1"/>
    <n v="1"/>
    <n v="1"/>
    <n v="1"/>
    <n v="1"/>
    <n v="1"/>
    <n v="1"/>
    <x v="1"/>
    <x v="0"/>
    <x v="0"/>
    <x v="1"/>
    <n v="9"/>
    <n v="4"/>
    <x v="0"/>
    <n v="9"/>
    <n v="4"/>
    <m/>
    <m/>
    <n v="0.83333333333333337"/>
    <n v="0.82926829268292679"/>
    <n v="0.83130081300813008"/>
    <n v="0.87804878048780488"/>
    <n v="0.88095238095238093"/>
    <n v="0.87950058072009285"/>
    <x v="37"/>
    <x v="37"/>
    <n v="0.5"/>
    <n v="0.5"/>
    <n v="18.38376156997019"/>
    <n v="10.209080886343765"/>
    <n v="7.9453124999999847E-2"/>
    <n v="4.8199767711962771E-2"/>
  </r>
  <r>
    <s v="5ef089044e663d0ac00def4b"/>
    <s v="finished_training"/>
    <n v="2"/>
    <n v="2"/>
    <n v="1"/>
    <x v="0"/>
    <n v="1"/>
    <n v="1"/>
    <n v="1"/>
    <n v="1"/>
    <n v="1"/>
    <n v="1"/>
    <n v="1"/>
    <n v="1"/>
    <n v="1"/>
    <n v="1"/>
    <n v="1"/>
    <x v="0"/>
    <x v="0"/>
    <x v="0"/>
    <x v="1"/>
    <n v="9"/>
    <n v="4"/>
    <x v="1"/>
    <n v="8"/>
    <n v="15"/>
    <m/>
    <m/>
    <n v="0.88095238095238093"/>
    <n v="0.90476190476190477"/>
    <n v="0.89285714285714279"/>
    <n v="0.8571428571428571"/>
    <n v="1"/>
    <n v="0.9285714285714286"/>
    <x v="0"/>
    <x v="38"/>
    <n v="0.5"/>
    <n v="0.5"/>
    <n v="11.25"/>
    <n v="4.2917869162529207"/>
    <n v="-20.491093750000076"/>
    <n v="3.5714285714285809E-2"/>
  </r>
  <r>
    <s v="5f78b0e3b43f410c88d3af45"/>
    <s v="qc_failed_phase_2"/>
    <n v="2"/>
    <n v="4"/>
    <n v="1"/>
    <x v="1"/>
    <n v="1"/>
    <n v="1"/>
    <n v="1"/>
    <n v="1"/>
    <n v="1"/>
    <n v="0"/>
    <n v="1"/>
    <n v="1"/>
    <n v="1"/>
    <n v="1"/>
    <n v="1"/>
    <x v="0"/>
    <x v="0"/>
    <x v="0"/>
    <x v="0"/>
    <n v="8"/>
    <n v="15"/>
    <x v="0"/>
    <n v="9"/>
    <n v="4"/>
    <m/>
    <m/>
    <n v="0.7142857142857143"/>
    <n v="0.90243902439024393"/>
    <n v="0.80836236933797911"/>
    <n v="0.76190476190476186"/>
    <n v="0.88095238095238093"/>
    <n v="0.8214285714285714"/>
    <x v="38"/>
    <x v="39"/>
    <n v="0.5"/>
    <n v="0.5"/>
    <n v="11.602034800036945"/>
    <n v="28.859290865102121"/>
    <n v="-1.7109374999999968E-2"/>
    <n v="1.3066202090592283E-2"/>
  </r>
  <r>
    <s v="5e53a7b4d9a7ea3a2b062da0"/>
    <s v="finished_training"/>
    <n v="2"/>
    <n v="2"/>
    <n v="1"/>
    <x v="0"/>
    <n v="1"/>
    <n v="1"/>
    <n v="1"/>
    <n v="1"/>
    <n v="1"/>
    <n v="1"/>
    <n v="1"/>
    <n v="1"/>
    <n v="1"/>
    <n v="1"/>
    <n v="1"/>
    <x v="1"/>
    <x v="0"/>
    <x v="0"/>
    <x v="0"/>
    <n v="8"/>
    <n v="15"/>
    <x v="1"/>
    <n v="8"/>
    <n v="15"/>
    <m/>
    <m/>
    <n v="0.73809523809523814"/>
    <n v="0.90243902439024393"/>
    <n v="0.82026713124274098"/>
    <n v="1"/>
    <n v="0.97619047619047616"/>
    <n v="0.98809523809523814"/>
    <x v="39"/>
    <x v="22"/>
    <n v="0.5"/>
    <n v="0.5"/>
    <n v="13.107800412886876"/>
    <n v="1"/>
    <n v="10.303203125000037"/>
    <n v="0.16782810685249716"/>
  </r>
  <r>
    <s v="5e792b54ede26d0bc3d47d12"/>
    <s v="qc_failed_phase_2"/>
    <n v="2"/>
    <n v="3"/>
    <n v="1"/>
    <x v="1"/>
    <n v="1"/>
    <n v="1"/>
    <n v="0"/>
    <n v="1"/>
    <n v="1"/>
    <n v="1"/>
    <n v="1"/>
    <n v="1"/>
    <n v="1"/>
    <n v="1"/>
    <n v="1"/>
    <x v="0"/>
    <x v="0"/>
    <x v="0"/>
    <x v="0"/>
    <n v="8"/>
    <n v="15"/>
    <x v="0"/>
    <n v="9"/>
    <n v="4"/>
    <m/>
    <m/>
    <n v="0.5714285714285714"/>
    <n v="0.76190476190476186"/>
    <n v="0.66666666666666663"/>
    <n v="0.59523809523809523"/>
    <n v="0.61904761904761907"/>
    <n v="0.60714285714285721"/>
    <x v="19"/>
    <x v="40"/>
    <n v="0.5"/>
    <n v="0.5"/>
    <n v="20.413746174530221"/>
    <n v="30.855637143487925"/>
    <n v="-1.2070312499999977E-2"/>
    <n v="-5.9523809523809423E-2"/>
  </r>
  <r>
    <s v="5f9893a91273a51968c3cf9c"/>
    <s v="finished_training"/>
    <n v="2"/>
    <n v="2"/>
    <n v="1"/>
    <x v="0"/>
    <n v="1"/>
    <n v="1"/>
    <n v="1"/>
    <n v="1"/>
    <n v="1"/>
    <n v="1"/>
    <n v="1"/>
    <n v="1"/>
    <n v="1"/>
    <n v="1"/>
    <n v="1"/>
    <x v="0"/>
    <x v="0"/>
    <x v="0"/>
    <x v="1"/>
    <n v="9"/>
    <n v="4"/>
    <x v="1"/>
    <n v="8"/>
    <n v="15"/>
    <m/>
    <m/>
    <n v="0.76190476190476186"/>
    <n v="0.7857142857142857"/>
    <n v="0.77380952380952372"/>
    <n v="0.78048780487804881"/>
    <n v="0.9285714285714286"/>
    <n v="0.85452961672473871"/>
    <x v="40"/>
    <x v="41"/>
    <n v="0.5"/>
    <n v="0.5"/>
    <n v="22.94964743992864"/>
    <n v="10.2317470922687"/>
    <n v="1.7343749999999956E-2"/>
    <n v="8.072009291521498E-2"/>
  </r>
  <r>
    <s v="5c5f29a78da44c00015c7d5c"/>
    <s v="qc_failed_phase_2"/>
    <n v="2"/>
    <n v="4"/>
    <n v="1"/>
    <x v="1"/>
    <n v="1"/>
    <n v="1"/>
    <n v="1"/>
    <n v="1"/>
    <n v="1"/>
    <n v="0"/>
    <n v="1"/>
    <n v="1"/>
    <n v="1"/>
    <n v="1"/>
    <n v="1"/>
    <x v="0"/>
    <x v="0"/>
    <x v="0"/>
    <x v="1"/>
    <n v="9"/>
    <n v="4"/>
    <x v="1"/>
    <n v="8"/>
    <n v="15"/>
    <m/>
    <m/>
    <n v="0.76190476190476186"/>
    <n v="0.9285714285714286"/>
    <n v="0.84523809523809523"/>
    <n v="0.83333333333333337"/>
    <n v="0.90476190476190477"/>
    <n v="0.86904761904761907"/>
    <x v="41"/>
    <x v="42"/>
    <n v="0.5"/>
    <n v="0.5"/>
    <n v="11.242768794120343"/>
    <n v="14.939388435153697"/>
    <n v="3.2499999999999946E-2"/>
    <n v="2.3809523809523836E-2"/>
  </r>
  <r>
    <s v="5f51119bc8cfea2d859ed1b7"/>
    <s v="finished_training"/>
    <n v="2"/>
    <n v="3"/>
    <n v="1"/>
    <x v="0"/>
    <n v="1"/>
    <n v="1"/>
    <n v="1"/>
    <n v="1"/>
    <n v="1"/>
    <n v="1"/>
    <n v="1"/>
    <n v="1"/>
    <n v="1"/>
    <n v="1"/>
    <n v="1"/>
    <x v="0"/>
    <x v="0"/>
    <x v="0"/>
    <x v="0"/>
    <n v="8"/>
    <n v="15"/>
    <x v="0"/>
    <n v="9"/>
    <n v="4"/>
    <m/>
    <m/>
    <n v="0.9285714285714286"/>
    <n v="0.9285714285714286"/>
    <n v="0.9285714285714286"/>
    <n v="0.83333333333333337"/>
    <n v="0.80952380952380953"/>
    <n v="0.8214285714285714"/>
    <x v="42"/>
    <x v="43"/>
    <n v="0.5"/>
    <n v="0.5"/>
    <n v="6.0043959876873796"/>
    <n v="18.134121258523781"/>
    <n v="-0.16304687500000015"/>
    <n v="-0.10714285714285721"/>
  </r>
  <r>
    <s v="5f2ad259fcefd53b7e09cebf"/>
    <s v="finished_training"/>
    <n v="2"/>
    <n v="4"/>
    <n v="1"/>
    <x v="0"/>
    <n v="1"/>
    <n v="1"/>
    <n v="1"/>
    <n v="1"/>
    <n v="1"/>
    <n v="1"/>
    <n v="1"/>
    <n v="1"/>
    <n v="1"/>
    <n v="1"/>
    <n v="1"/>
    <x v="0"/>
    <x v="0"/>
    <x v="0"/>
    <x v="0"/>
    <n v="8"/>
    <n v="15"/>
    <x v="0"/>
    <n v="9"/>
    <n v="4"/>
    <m/>
    <m/>
    <n v="0.69047619047619047"/>
    <n v="0.88095238095238093"/>
    <n v="0.7857142857142857"/>
    <n v="0.69047619047619047"/>
    <n v="0.76190476190476186"/>
    <n v="0.72619047619047616"/>
    <x v="43"/>
    <x v="44"/>
    <n v="0.5"/>
    <n v="0.5"/>
    <n v="15.903630501695268"/>
    <n v="27.148224148246591"/>
    <n v="-1.1328124999999979E-2"/>
    <n v="-5.9523809523809534E-2"/>
  </r>
  <r>
    <s v="5f02bbeb5ac5f8432d35fddd"/>
    <s v="finished_training"/>
    <n v="2"/>
    <n v="3"/>
    <n v="1"/>
    <x v="0"/>
    <n v="1"/>
    <n v="1"/>
    <n v="1"/>
    <n v="1"/>
    <n v="1"/>
    <n v="1"/>
    <n v="1"/>
    <n v="1"/>
    <n v="1"/>
    <n v="1"/>
    <n v="1"/>
    <x v="0"/>
    <x v="1"/>
    <x v="1"/>
    <x v="1"/>
    <n v="9"/>
    <n v="4"/>
    <x v="1"/>
    <n v="8"/>
    <n v="15"/>
    <m/>
    <m/>
    <n v="0.76190476190476186"/>
    <n v="0.90476190476190477"/>
    <n v="0.83333333333333326"/>
    <n v="0.9285714285714286"/>
    <n v="0.9285714285714286"/>
    <n v="0.9285714285714286"/>
    <x v="44"/>
    <x v="7"/>
    <n v="0.5"/>
    <n v="0.5"/>
    <n v="11.170983206565701"/>
    <n v="8.25"/>
    <n v="20.544375000000073"/>
    <n v="9.5238095238095344E-2"/>
  </r>
  <r>
    <s v="5f7c7530b5861b0913688a6c"/>
    <s v="finished_training"/>
    <n v="2"/>
    <n v="2"/>
    <n v="1"/>
    <x v="0"/>
    <n v="1"/>
    <n v="1"/>
    <n v="1"/>
    <n v="1"/>
    <n v="1"/>
    <n v="1"/>
    <n v="1"/>
    <n v="1"/>
    <n v="1"/>
    <n v="1"/>
    <n v="1"/>
    <x v="1"/>
    <x v="1"/>
    <x v="1"/>
    <x v="0"/>
    <n v="8"/>
    <n v="15"/>
    <x v="1"/>
    <n v="8"/>
    <n v="15"/>
    <m/>
    <m/>
    <n v="0.69047619047619047"/>
    <n v="0.76190476190476186"/>
    <n v="0.72619047619047616"/>
    <n v="0.90476190476190477"/>
    <n v="0.9285714285714286"/>
    <n v="0.91666666666666674"/>
    <x v="45"/>
    <x v="7"/>
    <n v="0.5"/>
    <n v="0.5"/>
    <n v="20.315883196256049"/>
    <n v="6.25"/>
    <n v="20.560000000000073"/>
    <n v="0.19047619047619058"/>
  </r>
  <r>
    <s v="5e99cf5b6b2d720364b92162"/>
    <s v="finished_training"/>
    <n v="2"/>
    <n v="2"/>
    <n v="1"/>
    <x v="0"/>
    <n v="1"/>
    <n v="1"/>
    <n v="1"/>
    <n v="1"/>
    <n v="1"/>
    <n v="1"/>
    <n v="1"/>
    <n v="1"/>
    <n v="1"/>
    <n v="1"/>
    <n v="1"/>
    <x v="0"/>
    <x v="0"/>
    <x v="0"/>
    <x v="1"/>
    <n v="9"/>
    <n v="4"/>
    <x v="1"/>
    <n v="8"/>
    <n v="15"/>
    <m/>
    <m/>
    <n v="0.76190476190476186"/>
    <n v="0.90476190476190477"/>
    <n v="0.83333333333333326"/>
    <n v="0.9285714285714286"/>
    <n v="0.95238095238095233"/>
    <n v="0.94047619047619047"/>
    <x v="46"/>
    <x v="45"/>
    <n v="0.5"/>
    <n v="0.5"/>
    <n v="10.730908216834296"/>
    <n v="5.2256752833926496"/>
    <n v="0.16421875000000019"/>
    <n v="0.10714285714285721"/>
  </r>
  <r>
    <s v="5e9ab345cb12c11512de00d8"/>
    <s v="finished_training"/>
    <n v="2"/>
    <n v="3"/>
    <n v="1"/>
    <x v="0"/>
    <n v="1"/>
    <n v="1"/>
    <n v="1"/>
    <n v="1"/>
    <n v="1"/>
    <n v="1"/>
    <n v="1"/>
    <n v="1"/>
    <n v="1"/>
    <n v="1"/>
    <n v="1"/>
    <x v="1"/>
    <x v="0"/>
    <x v="0"/>
    <x v="0"/>
    <n v="8"/>
    <n v="15"/>
    <x v="1"/>
    <n v="8"/>
    <n v="15"/>
    <m/>
    <m/>
    <n v="0.73809523809523814"/>
    <n v="0.88095238095238093"/>
    <n v="0.80952380952380953"/>
    <n v="0.90476190476190477"/>
    <n v="0.90476190476190477"/>
    <n v="0.90476190476190477"/>
    <x v="13"/>
    <x v="46"/>
    <n v="0.5"/>
    <n v="0.5"/>
    <n v="21.039879984331527"/>
    <n v="10.265661766859536"/>
    <n v="0.11351562499999997"/>
    <n v="9.5238095238095233E-2"/>
  </r>
  <r>
    <s v="5ef4860d22eb1d04bbcd9586"/>
    <s v="finished_training"/>
    <n v="2"/>
    <n v="3"/>
    <n v="1"/>
    <x v="0"/>
    <n v="1"/>
    <n v="1"/>
    <n v="1"/>
    <n v="1"/>
    <n v="1"/>
    <n v="1"/>
    <n v="1"/>
    <n v="1"/>
    <n v="1"/>
    <n v="1"/>
    <n v="1"/>
    <x v="0"/>
    <x v="0"/>
    <x v="0"/>
    <x v="1"/>
    <n v="9"/>
    <n v="4"/>
    <x v="1"/>
    <n v="8"/>
    <n v="15"/>
    <m/>
    <m/>
    <n v="0.76190476190476186"/>
    <n v="0.95238095238095233"/>
    <n v="0.8571428571428571"/>
    <n v="0.90476190476190477"/>
    <n v="0.88095238095238093"/>
    <n v="0.89285714285714279"/>
    <x v="47"/>
    <x v="7"/>
    <n v="0.5"/>
    <n v="0.5"/>
    <n v="9.0513467997672805"/>
    <n v="13.25"/>
    <n v="20.533359375000074"/>
    <n v="3.5714285714285698E-2"/>
  </r>
  <r>
    <s v="5df1117111d87901d"/>
    <s v="qc_failed_phase_2"/>
    <n v="2"/>
    <n v="4"/>
    <n v="1"/>
    <x v="1"/>
    <n v="1"/>
    <n v="1"/>
    <n v="1"/>
    <n v="1"/>
    <n v="1"/>
    <n v="0"/>
    <n v="1"/>
    <n v="1"/>
    <n v="1"/>
    <n v="1"/>
    <n v="1"/>
    <x v="0"/>
    <x v="1"/>
    <x v="1"/>
    <x v="0"/>
    <n v="8"/>
    <n v="15"/>
    <x v="0"/>
    <n v="9"/>
    <n v="4"/>
    <m/>
    <m/>
    <n v="0.7142857142857143"/>
    <n v="0.7857142857142857"/>
    <n v="0.75"/>
    <n v="0.76190476190476186"/>
    <n v="0.8571428571428571"/>
    <n v="0.80952380952380953"/>
    <x v="48"/>
    <x v="5"/>
    <n v="0.5"/>
    <n v="0.5"/>
    <n v="24.182582895389292"/>
    <n v="27.748814943869082"/>
    <n v="-2.3437499999999969E-3"/>
    <n v="5.9523809523809534E-2"/>
  </r>
  <r>
    <s v="5f9c0873f6294202a1688b57"/>
    <s v="finished_training"/>
    <n v="2"/>
    <n v="2"/>
    <n v="1"/>
    <x v="0"/>
    <n v="1"/>
    <n v="1"/>
    <n v="1"/>
    <n v="1"/>
    <n v="1"/>
    <n v="1"/>
    <n v="1"/>
    <n v="1"/>
    <n v="1"/>
    <n v="1"/>
    <n v="1"/>
    <x v="1"/>
    <x v="1"/>
    <x v="1"/>
    <x v="0"/>
    <n v="8"/>
    <n v="15"/>
    <x v="1"/>
    <n v="8"/>
    <n v="15"/>
    <m/>
    <m/>
    <n v="0.7142857142857143"/>
    <n v="0.90476190476190477"/>
    <n v="0.80952380952380953"/>
    <n v="0.9285714285714286"/>
    <n v="0.9285714285714286"/>
    <n v="0.9285714285714286"/>
    <x v="49"/>
    <x v="47"/>
    <n v="0.5"/>
    <n v="0.5"/>
    <n v="12.250875918938444"/>
    <n v="6.2493345486248808"/>
    <n v="0.31140625000000072"/>
    <n v="0.11904761904761907"/>
  </r>
  <r>
    <s v="5fecd6c1bb7b299f28b60234"/>
    <s v="finished_training"/>
    <n v="2"/>
    <n v="2"/>
    <n v="1"/>
    <x v="0"/>
    <n v="1"/>
    <n v="1"/>
    <n v="1"/>
    <n v="1"/>
    <n v="1"/>
    <n v="1"/>
    <n v="1"/>
    <n v="1"/>
    <n v="1"/>
    <n v="1"/>
    <n v="1"/>
    <x v="1"/>
    <x v="0"/>
    <x v="0"/>
    <x v="0"/>
    <n v="8"/>
    <n v="15"/>
    <x v="1"/>
    <n v="8"/>
    <n v="15"/>
    <m/>
    <m/>
    <n v="0.83333333333333337"/>
    <n v="0.88095238095238093"/>
    <n v="0.85714285714285721"/>
    <n v="0.80952380952380953"/>
    <n v="0.9285714285714286"/>
    <n v="0.86904761904761907"/>
    <x v="50"/>
    <x v="48"/>
    <n v="0.5"/>
    <n v="0.5"/>
    <n v="11.829872898669013"/>
    <n v="10.145046586731478"/>
    <n v="0.26671875000000073"/>
    <n v="1.1904761904761862E-2"/>
  </r>
  <r>
    <s v="5b27a2477f78160001464118"/>
    <s v="finished_training"/>
    <n v="2"/>
    <n v="3"/>
    <n v="1"/>
    <x v="0"/>
    <n v="1"/>
    <n v="1"/>
    <n v="1"/>
    <n v="1"/>
    <n v="1"/>
    <n v="1"/>
    <n v="1"/>
    <n v="1"/>
    <n v="1"/>
    <n v="1"/>
    <n v="1"/>
    <x v="0"/>
    <x v="0"/>
    <x v="0"/>
    <x v="0"/>
    <n v="8"/>
    <n v="15"/>
    <x v="0"/>
    <n v="9"/>
    <n v="4"/>
    <m/>
    <m/>
    <n v="0.83333333333333337"/>
    <n v="0.95238095238095233"/>
    <n v="0.89285714285714279"/>
    <n v="0.52380952380952384"/>
    <n v="0.73809523809523814"/>
    <n v="0.63095238095238093"/>
    <x v="51"/>
    <x v="49"/>
    <n v="0.5"/>
    <n v="0.5"/>
    <n v="8.4066418044161573"/>
    <n v="22.149484553481926"/>
    <n v="-4.6249999999999902E-2"/>
    <n v="-0.26190476190476186"/>
  </r>
  <r>
    <s v="5f4fb19762b1840a152d9b6d"/>
    <s v="finished_training"/>
    <n v="2"/>
    <n v="3"/>
    <n v="1"/>
    <x v="0"/>
    <n v="1"/>
    <n v="1"/>
    <n v="1"/>
    <n v="1"/>
    <n v="1"/>
    <n v="1"/>
    <n v="1"/>
    <n v="1"/>
    <n v="1"/>
    <n v="1"/>
    <n v="1"/>
    <x v="0"/>
    <x v="1"/>
    <x v="1"/>
    <x v="0"/>
    <n v="8"/>
    <n v="15"/>
    <x v="0"/>
    <n v="9"/>
    <n v="4"/>
    <m/>
    <m/>
    <n v="0.83333333333333337"/>
    <n v="0.90476190476190477"/>
    <n v="0.86904761904761907"/>
    <n v="0.7857142857142857"/>
    <n v="0.76190476190476186"/>
    <n v="0.77380952380952372"/>
    <x v="20"/>
    <x v="50"/>
    <n v="0.5"/>
    <n v="0.5"/>
    <n v="11.415186073226717"/>
    <n v="18.70739727763636"/>
    <n v="-2.2343749999999961E-2"/>
    <n v="-9.5238095238095344E-2"/>
  </r>
  <r>
    <s v="5d920df12b679a00182bbc73"/>
    <s v="finished_training"/>
    <n v="2"/>
    <n v="2"/>
    <n v="1"/>
    <x v="0"/>
    <n v="1"/>
    <n v="1"/>
    <n v="1"/>
    <n v="1"/>
    <n v="1"/>
    <n v="1"/>
    <n v="1"/>
    <n v="1"/>
    <n v="1"/>
    <n v="1"/>
    <n v="1"/>
    <x v="1"/>
    <x v="0"/>
    <x v="0"/>
    <x v="1"/>
    <n v="9"/>
    <n v="4"/>
    <x v="0"/>
    <n v="9"/>
    <n v="4"/>
    <m/>
    <m/>
    <n v="0.73809523809523814"/>
    <n v="0.83333333333333337"/>
    <n v="0.78571428571428581"/>
    <n v="0.95238095238095233"/>
    <n v="0.88095238095238093"/>
    <n v="0.91666666666666663"/>
    <x v="52"/>
    <x v="7"/>
    <n v="0.5"/>
    <n v="0.5"/>
    <n v="17.243122046924547"/>
    <n v="7.25"/>
    <n v="20.554375000000075"/>
    <n v="0.13095238095238082"/>
  </r>
  <r>
    <s v="5f40ed58fceca2234d44f3bf"/>
    <s v="finished_training"/>
    <n v="2"/>
    <n v="3"/>
    <n v="1"/>
    <x v="0"/>
    <n v="1"/>
    <n v="1"/>
    <n v="1"/>
    <n v="1"/>
    <n v="1"/>
    <n v="1"/>
    <n v="1"/>
    <n v="1"/>
    <n v="1"/>
    <n v="1"/>
    <n v="1"/>
    <x v="0"/>
    <x v="0"/>
    <x v="0"/>
    <x v="1"/>
    <n v="9"/>
    <n v="4"/>
    <x v="1"/>
    <n v="8"/>
    <n v="15"/>
    <m/>
    <m/>
    <n v="0.83333333333333337"/>
    <n v="0.69047619047619047"/>
    <n v="0.76190476190476186"/>
    <n v="0.80952380952380953"/>
    <n v="0.88095238095238093"/>
    <n v="0.84523809523809523"/>
    <x v="53"/>
    <x v="51"/>
    <n v="0.5"/>
    <n v="0.5"/>
    <n v="30.935595253560475"/>
    <n v="16.642984164954864"/>
    <n v="2.1210937499999957E-2"/>
    <n v="8.333333333333337E-2"/>
  </r>
  <r>
    <s v="5edbe8bede51ce095464a4a6"/>
    <s v="finished_training"/>
    <n v="2"/>
    <n v="2"/>
    <n v="1"/>
    <x v="0"/>
    <n v="1"/>
    <n v="1"/>
    <n v="1"/>
    <n v="1"/>
    <n v="1"/>
    <n v="1"/>
    <n v="1"/>
    <n v="1"/>
    <n v="1"/>
    <n v="1"/>
    <n v="1"/>
    <x v="0"/>
    <x v="1"/>
    <x v="1"/>
    <x v="1"/>
    <n v="9"/>
    <n v="4"/>
    <x v="1"/>
    <n v="8"/>
    <n v="15"/>
    <m/>
    <m/>
    <n v="0.69047619047619047"/>
    <n v="0.95238095238095233"/>
    <n v="0.8214285714285714"/>
    <n v="0.88095238095238093"/>
    <n v="0.97619047619047616"/>
    <n v="0.9285714285714286"/>
    <x v="54"/>
    <x v="52"/>
    <n v="0.5"/>
    <n v="0.5"/>
    <n v="11.39010326447324"/>
    <n v="5.3081839704618812"/>
    <n v="5.4765624999999887E-2"/>
    <n v="0.10714285714285721"/>
  </r>
  <r>
    <s v="5f0a5e89cd2a9f3283970e5f"/>
    <s v="finished_training"/>
    <n v="2"/>
    <n v="2"/>
    <n v="1"/>
    <x v="0"/>
    <n v="1"/>
    <n v="1"/>
    <n v="1"/>
    <n v="1"/>
    <n v="1"/>
    <n v="1"/>
    <n v="1"/>
    <n v="1"/>
    <n v="1"/>
    <n v="1"/>
    <n v="1"/>
    <x v="1"/>
    <x v="0"/>
    <x v="0"/>
    <x v="1"/>
    <n v="9"/>
    <n v="4"/>
    <x v="0"/>
    <n v="9"/>
    <n v="4"/>
    <m/>
    <m/>
    <n v="0.80952380952380953"/>
    <n v="1"/>
    <n v="0.90476190476190477"/>
    <n v="0.90476190476190477"/>
    <n v="0.9285714285714286"/>
    <n v="0.91666666666666674"/>
    <x v="55"/>
    <x v="53"/>
    <n v="0.5"/>
    <n v="0.5"/>
    <n v="5.8568519515069521"/>
    <n v="7.0921935254276258"/>
    <n v="5.5859375000000003E-2"/>
    <n v="1.1904761904761973E-2"/>
  </r>
  <r>
    <s v="5de82b76996ad108416bb0cf"/>
    <s v="finished_training"/>
    <n v="2"/>
    <n v="2"/>
    <n v="1"/>
    <x v="0"/>
    <n v="1"/>
    <n v="1"/>
    <n v="1"/>
    <n v="1"/>
    <n v="1"/>
    <n v="1"/>
    <n v="1"/>
    <n v="1"/>
    <n v="1"/>
    <n v="1"/>
    <n v="1"/>
    <x v="1"/>
    <x v="1"/>
    <x v="1"/>
    <x v="0"/>
    <n v="8"/>
    <n v="15"/>
    <x v="1"/>
    <n v="8"/>
    <n v="15"/>
    <m/>
    <m/>
    <n v="0.73809523809523814"/>
    <n v="0.88095238095238093"/>
    <n v="0.80952380952380953"/>
    <n v="0.90476190476190477"/>
    <n v="1"/>
    <n v="0.95238095238095233"/>
    <x v="56"/>
    <x v="54"/>
    <n v="0.5"/>
    <n v="0.5"/>
    <n v="14.432735808074032"/>
    <n v="4.1663059761865942"/>
    <n v="9.5468749999999949E-2"/>
    <n v="0.14285714285714279"/>
  </r>
  <r>
    <s v="5fd372b50f0d870555def32c"/>
    <s v="finished_training"/>
    <n v="2"/>
    <n v="2"/>
    <n v="1"/>
    <x v="0"/>
    <n v="1"/>
    <n v="1"/>
    <n v="1"/>
    <n v="1"/>
    <n v="1"/>
    <n v="1"/>
    <n v="1"/>
    <n v="1"/>
    <n v="1"/>
    <n v="1"/>
    <n v="1"/>
    <x v="0"/>
    <x v="1"/>
    <x v="1"/>
    <x v="1"/>
    <n v="9"/>
    <n v="4"/>
    <x v="1"/>
    <n v="8"/>
    <n v="15"/>
    <m/>
    <m/>
    <n v="0.8571428571428571"/>
    <n v="0.88095238095238093"/>
    <n v="0.86904761904761907"/>
    <n v="0.88095238095238093"/>
    <n v="0.95238095238095233"/>
    <n v="0.91666666666666663"/>
    <x v="57"/>
    <x v="55"/>
    <n v="0.5"/>
    <n v="0.5"/>
    <n v="10.70861678831025"/>
    <n v="5.7181169576391184"/>
    <n v="7.1171874999999926E-2"/>
    <n v="4.7619047619047561E-2"/>
  </r>
  <r>
    <s v="5f735332a9a50404e38841bf"/>
    <s v="finished_training"/>
    <n v="2"/>
    <n v="2"/>
    <n v="1"/>
    <x v="0"/>
    <n v="1"/>
    <n v="1"/>
    <n v="1"/>
    <n v="1"/>
    <n v="1"/>
    <n v="1"/>
    <n v="1"/>
    <n v="1"/>
    <n v="1"/>
    <n v="1"/>
    <n v="1"/>
    <x v="0"/>
    <x v="1"/>
    <x v="1"/>
    <x v="0"/>
    <n v="8"/>
    <n v="15"/>
    <x v="0"/>
    <n v="9"/>
    <n v="4"/>
    <m/>
    <m/>
    <n v="0.95238095238095233"/>
    <n v="0.9285714285714286"/>
    <n v="0.94047619047619047"/>
    <n v="0.80952380952380953"/>
    <n v="0.9285714285714286"/>
    <n v="0.86904761904761907"/>
    <x v="0"/>
    <x v="56"/>
    <n v="0.5"/>
    <n v="0.5"/>
    <n v="5.25"/>
    <n v="9.5477433428715699"/>
    <n v="-20.530937500000075"/>
    <n v="-7.1428571428571397E-2"/>
  </r>
  <r>
    <s v="5fca68f89d171e00088e4cd8"/>
    <s v="finished_training"/>
    <n v="2"/>
    <n v="2"/>
    <n v="1"/>
    <x v="0"/>
    <n v="1"/>
    <n v="1"/>
    <n v="1"/>
    <n v="1"/>
    <n v="1"/>
    <n v="1"/>
    <n v="1"/>
    <n v="1"/>
    <n v="1"/>
    <n v="1"/>
    <n v="1"/>
    <x v="1"/>
    <x v="1"/>
    <x v="1"/>
    <x v="1"/>
    <n v="9"/>
    <n v="4"/>
    <x v="0"/>
    <n v="9"/>
    <n v="4"/>
    <m/>
    <m/>
    <n v="0.82926829268292679"/>
    <n v="0.83333333333333337"/>
    <n v="0.83130081300813008"/>
    <n v="0.9285714285714286"/>
    <n v="0.9285714285714286"/>
    <n v="0.9285714285714286"/>
    <x v="58"/>
    <x v="7"/>
    <n v="0.5"/>
    <n v="0.5"/>
    <n v="13.587584221962173"/>
    <n v="6.25"/>
    <n v="20.536406250000073"/>
    <n v="9.7270615563298524E-2"/>
  </r>
  <r>
    <s v="5d947805a5e3a500166fb389"/>
    <s v="finished_training"/>
    <n v="2"/>
    <n v="2"/>
    <n v="1"/>
    <x v="0"/>
    <n v="1"/>
    <n v="1"/>
    <n v="1"/>
    <n v="1"/>
    <n v="1"/>
    <n v="1"/>
    <n v="1"/>
    <n v="1"/>
    <n v="1"/>
    <n v="1"/>
    <n v="1"/>
    <x v="0"/>
    <x v="0"/>
    <x v="0"/>
    <x v="0"/>
    <n v="8"/>
    <n v="15"/>
    <x v="0"/>
    <n v="9"/>
    <n v="4"/>
    <m/>
    <m/>
    <n v="0.90476190476190477"/>
    <n v="0.97619047619047616"/>
    <n v="0.94047619047619047"/>
    <n v="0.80952380952380953"/>
    <n v="0.88095238095238093"/>
    <n v="0.84523809523809523"/>
    <x v="0"/>
    <x v="57"/>
    <n v="0.5"/>
    <n v="0.5"/>
    <n v="5.25"/>
    <n v="11.401298189985827"/>
    <n v="-20.540390625000075"/>
    <n v="-9.5238095238095233E-2"/>
  </r>
  <r>
    <s v="5efbc3a84e1b6416ad27a3ec"/>
    <s v="qc_failed_phase_2"/>
    <n v="2"/>
    <n v="4"/>
    <n v="1"/>
    <x v="1"/>
    <n v="1"/>
    <n v="1"/>
    <n v="0"/>
    <n v="1"/>
    <n v="1"/>
    <n v="1"/>
    <n v="1"/>
    <n v="1"/>
    <n v="1"/>
    <n v="1"/>
    <n v="1"/>
    <x v="1"/>
    <x v="0"/>
    <x v="0"/>
    <x v="2"/>
    <n v="8"/>
    <n v="14"/>
    <x v="2"/>
    <n v="8"/>
    <n v="14"/>
    <m/>
    <m/>
    <n v="0.7857142857142857"/>
    <n v="0.80952380952380953"/>
    <n v="0.79761904761904767"/>
    <n v="0.75609756097560976"/>
    <n v="0.7142857142857143"/>
    <n v="0.73519163763066198"/>
    <x v="59"/>
    <x v="58"/>
    <n v="0.5"/>
    <n v="0.5"/>
    <n v="28.630745894866696"/>
    <n v="35.616386610837154"/>
    <n v="-5.8593749999999887E-3"/>
    <n v="-6.2427409988385696E-2"/>
  </r>
  <r>
    <s v="5f61e6998ee2cb18c229f328"/>
    <s v="finished_training"/>
    <n v="2"/>
    <n v="2"/>
    <n v="1"/>
    <x v="0"/>
    <n v="1"/>
    <n v="1"/>
    <n v="1"/>
    <n v="1"/>
    <n v="1"/>
    <n v="1"/>
    <n v="1"/>
    <n v="1"/>
    <n v="1"/>
    <n v="1"/>
    <n v="1"/>
    <x v="1"/>
    <x v="0"/>
    <x v="0"/>
    <x v="3"/>
    <n v="5"/>
    <n v="12"/>
    <x v="3"/>
    <n v="5"/>
    <n v="12"/>
    <m/>
    <m/>
    <n v="0.76190476190476186"/>
    <n v="0.8571428571428571"/>
    <n v="0.80952380952380953"/>
    <n v="0.9285714285714286"/>
    <n v="0.88095238095238093"/>
    <n v="0.90476190476190477"/>
    <x v="60"/>
    <x v="59"/>
    <n v="0.5"/>
    <n v="0.5"/>
    <n v="15.074752142770848"/>
    <n v="6.631834715328969"/>
    <n v="0.20476562500000034"/>
    <n v="9.5238095238095233E-2"/>
  </r>
  <r>
    <s v="5f697fe189c1961744b684ae"/>
    <s v="qc_failed_phase_2"/>
    <n v="2"/>
    <n v="4"/>
    <n v="1"/>
    <x v="1"/>
    <n v="1"/>
    <n v="1"/>
    <n v="0"/>
    <n v="1"/>
    <n v="1"/>
    <n v="1"/>
    <n v="1"/>
    <n v="1"/>
    <n v="1"/>
    <n v="1"/>
    <n v="1"/>
    <x v="0"/>
    <x v="0"/>
    <x v="0"/>
    <x v="3"/>
    <n v="5"/>
    <n v="12"/>
    <x v="2"/>
    <n v="8"/>
    <n v="14"/>
    <m/>
    <m/>
    <n v="0.47619047619047616"/>
    <n v="0.52380952380952384"/>
    <n v="0.5"/>
    <n v="0.52380952380952384"/>
    <n v="0.76190476190476186"/>
    <n v="0.64285714285714279"/>
    <x v="61"/>
    <x v="60"/>
    <n v="0.5"/>
    <n v="0.5"/>
    <n v="33.578416937287898"/>
    <n v="34.627876369879985"/>
    <n v="3.9062499999999948E-4"/>
    <n v="0.14285714285714279"/>
  </r>
  <r>
    <s v="59b70c4e7547b100012d6d4259b70c4e7547b100012d6d42"/>
    <s v="finished_training"/>
    <n v="2"/>
    <n v="3"/>
    <n v="1"/>
    <x v="0"/>
    <n v="1"/>
    <n v="1"/>
    <n v="1"/>
    <n v="1"/>
    <n v="1"/>
    <n v="1"/>
    <n v="1"/>
    <n v="1"/>
    <n v="1"/>
    <n v="1"/>
    <n v="1"/>
    <x v="0"/>
    <x v="0"/>
    <x v="0"/>
    <x v="2"/>
    <n v="8"/>
    <n v="14"/>
    <x v="3"/>
    <n v="5"/>
    <n v="12"/>
    <m/>
    <m/>
    <n v="0.90476190476190477"/>
    <n v="0.8571428571428571"/>
    <n v="0.88095238095238093"/>
    <n v="0.7857142857142857"/>
    <n v="0.83333333333333337"/>
    <n v="0.80952380952380953"/>
    <x v="62"/>
    <x v="61"/>
    <n v="0.5"/>
    <n v="0.5"/>
    <n v="14.141905960604005"/>
    <n v="17.376933493142502"/>
    <n v="-0.28531250000000052"/>
    <n v="-7.1428571428571397E-2"/>
  </r>
  <r>
    <s v="5ea9a41b87b4150bf9634637"/>
    <s v="finished_training"/>
    <n v="2"/>
    <n v="3"/>
    <n v="1"/>
    <x v="0"/>
    <n v="1"/>
    <n v="1"/>
    <n v="1"/>
    <n v="1"/>
    <n v="1"/>
    <n v="1"/>
    <n v="1"/>
    <n v="1"/>
    <n v="1"/>
    <n v="1"/>
    <n v="1"/>
    <x v="0"/>
    <x v="1"/>
    <x v="1"/>
    <x v="3"/>
    <n v="5"/>
    <n v="12"/>
    <x v="2"/>
    <n v="8"/>
    <n v="14"/>
    <m/>
    <m/>
    <n v="0.7142857142857143"/>
    <n v="0.9285714285714286"/>
    <n v="0.8214285714285714"/>
    <n v="0.7857142857142857"/>
    <n v="0.83333333333333337"/>
    <n v="0.80952380952380953"/>
    <x v="63"/>
    <x v="41"/>
    <n v="0.5"/>
    <n v="0.5"/>
    <n v="10.539556398034147"/>
    <n v="14.410588640368518"/>
    <n v="1.2499999999999872E-3"/>
    <n v="-1.1904761904761862E-2"/>
  </r>
  <r>
    <s v="5f7c36577faf1c01b71e2472"/>
    <s v="finished_training"/>
    <n v="2"/>
    <n v="3"/>
    <n v="1"/>
    <x v="0"/>
    <n v="1"/>
    <n v="1"/>
    <n v="1"/>
    <n v="1"/>
    <n v="1"/>
    <n v="1"/>
    <n v="1"/>
    <n v="1"/>
    <n v="1"/>
    <n v="1"/>
    <n v="1"/>
    <x v="1"/>
    <x v="0"/>
    <x v="0"/>
    <x v="3"/>
    <n v="5"/>
    <n v="12"/>
    <x v="3"/>
    <n v="5"/>
    <n v="12"/>
    <m/>
    <m/>
    <n v="0.76190476190476186"/>
    <n v="0.95238095238095233"/>
    <n v="0.8571428571428571"/>
    <n v="0.76190476190476186"/>
    <n v="0.7857142857142857"/>
    <n v="0.77380952380952372"/>
    <x v="64"/>
    <x v="50"/>
    <n v="0.5"/>
    <n v="0.5"/>
    <n v="9.4871889643959193"/>
    <n v="18.977414849145756"/>
    <n v="-2.1406249999999953E-2"/>
    <n v="-8.333333333333337E-2"/>
  </r>
  <r>
    <s v="5e32b953ce5a7228037db917"/>
    <s v="finished_training"/>
    <n v="2"/>
    <n v="2"/>
    <n v="1"/>
    <x v="0"/>
    <n v="1"/>
    <n v="1"/>
    <n v="1"/>
    <n v="1"/>
    <n v="1"/>
    <n v="1"/>
    <n v="1"/>
    <n v="1"/>
    <n v="1"/>
    <n v="1"/>
    <n v="1"/>
    <x v="1"/>
    <x v="1"/>
    <x v="1"/>
    <x v="3"/>
    <n v="5"/>
    <n v="12"/>
    <x v="3"/>
    <n v="5"/>
    <n v="12"/>
    <m/>
    <m/>
    <n v="0.82926829268292679"/>
    <n v="0.73809523809523814"/>
    <n v="0.78368176538908241"/>
    <n v="0.88095238095238093"/>
    <n v="0.88095238095238093"/>
    <n v="0.88095238095238093"/>
    <x v="48"/>
    <x v="7"/>
    <n v="0.5"/>
    <n v="0.5"/>
    <n v="21.144574471261489"/>
    <n v="10.25"/>
    <n v="20.559609375000075"/>
    <n v="9.7270615563298524E-2"/>
  </r>
  <r>
    <s v="5ed4f5f7a2b9f402d3898223"/>
    <s v="finished_training"/>
    <n v="2"/>
    <n v="2"/>
    <n v="1"/>
    <x v="0"/>
    <n v="1"/>
    <n v="1"/>
    <n v="1"/>
    <n v="1"/>
    <n v="1"/>
    <n v="1"/>
    <n v="1"/>
    <n v="1"/>
    <n v="1"/>
    <n v="1"/>
    <n v="1"/>
    <x v="0"/>
    <x v="0"/>
    <x v="0"/>
    <x v="2"/>
    <n v="8"/>
    <n v="14"/>
    <x v="3"/>
    <n v="5"/>
    <n v="12"/>
    <m/>
    <m/>
    <n v="0.88095238095238093"/>
    <n v="0.80952380952380953"/>
    <n v="0.84523809523809523"/>
    <n v="0.83333333333333337"/>
    <n v="0.95238095238095233"/>
    <n v="0.89285714285714279"/>
    <x v="65"/>
    <x v="62"/>
    <n v="0.5"/>
    <n v="0.5"/>
    <n v="16.518598447695268"/>
    <n v="6.8041294862043227"/>
    <n v="4.0937499999999918E-2"/>
    <n v="4.7619047619047561E-2"/>
  </r>
  <r>
    <s v="5f91c0446e3814074c6205c7"/>
    <s v="finished_training"/>
    <n v="2"/>
    <n v="2"/>
    <n v="1"/>
    <x v="0"/>
    <n v="1"/>
    <n v="1"/>
    <n v="1"/>
    <n v="1"/>
    <n v="1"/>
    <n v="1"/>
    <n v="1"/>
    <n v="1"/>
    <n v="1"/>
    <n v="1"/>
    <n v="1"/>
    <x v="1"/>
    <x v="0"/>
    <x v="0"/>
    <x v="3"/>
    <n v="5"/>
    <n v="12"/>
    <x v="3"/>
    <n v="5"/>
    <n v="12"/>
    <m/>
    <m/>
    <n v="0.88095238095238093"/>
    <n v="0.90476190476190477"/>
    <n v="0.89285714285714279"/>
    <n v="0.88095238095238093"/>
    <n v="0.95238095238095233"/>
    <n v="0.91666666666666663"/>
    <x v="66"/>
    <x v="63"/>
    <n v="0.5"/>
    <n v="0.5"/>
    <n v="11.997521922941749"/>
    <n v="6.9832342642449907"/>
    <n v="-4.92187500000002E-2"/>
    <n v="2.3809523809523836E-2"/>
  </r>
  <r>
    <s v="5cc08cd1ebb02c00191ac4a5"/>
    <s v="finished_training"/>
    <n v="2"/>
    <n v="2"/>
    <n v="1"/>
    <x v="0"/>
    <n v="1"/>
    <n v="1"/>
    <n v="1"/>
    <n v="1"/>
    <n v="1"/>
    <n v="1"/>
    <n v="1"/>
    <n v="1"/>
    <n v="1"/>
    <n v="1"/>
    <n v="1"/>
    <x v="0"/>
    <x v="1"/>
    <x v="1"/>
    <x v="2"/>
    <n v="8"/>
    <n v="14"/>
    <x v="3"/>
    <n v="5"/>
    <n v="12"/>
    <m/>
    <m/>
    <n v="0.7857142857142857"/>
    <n v="0.88095238095238093"/>
    <n v="0.83333333333333326"/>
    <n v="0.80952380952380953"/>
    <n v="0.9285714285714286"/>
    <n v="0.86904761904761907"/>
    <x v="67"/>
    <x v="64"/>
    <n v="0.5"/>
    <n v="0.5"/>
    <n v="13.018271197697437"/>
    <n v="8.0110774217494267"/>
    <n v="3.0624999999999944E-2"/>
    <n v="3.5714285714285809E-2"/>
  </r>
  <r>
    <s v="5d516ddd4d26a00019c6eda5"/>
    <s v="finished_training"/>
    <n v="2"/>
    <n v="4"/>
    <n v="1"/>
    <x v="0"/>
    <n v="1"/>
    <n v="1"/>
    <n v="1"/>
    <n v="1"/>
    <n v="1"/>
    <n v="1"/>
    <n v="1"/>
    <n v="1"/>
    <n v="1"/>
    <n v="1"/>
    <n v="1"/>
    <x v="0"/>
    <x v="1"/>
    <x v="1"/>
    <x v="3"/>
    <n v="5"/>
    <n v="12"/>
    <x v="2"/>
    <n v="8"/>
    <n v="14"/>
    <m/>
    <m/>
    <n v="0.69047619047619047"/>
    <n v="0.80952380952380953"/>
    <n v="0.75"/>
    <n v="0.76190476190476186"/>
    <n v="0.8571428571428571"/>
    <n v="0.80952380952380953"/>
    <x v="25"/>
    <x v="65"/>
    <n v="0.5"/>
    <n v="0.5"/>
    <n v="17.63341734816553"/>
    <n v="18.944374377876986"/>
    <n v="7.4999999999999858E-3"/>
    <n v="5.9523809523809534E-2"/>
  </r>
  <r>
    <s v="5ea958c3398cc30490eb503b"/>
    <s v="finished_training"/>
    <n v="2"/>
    <n v="2"/>
    <n v="1"/>
    <x v="0"/>
    <n v="1"/>
    <n v="1"/>
    <n v="1"/>
    <n v="1"/>
    <n v="1"/>
    <n v="1"/>
    <n v="1"/>
    <n v="1"/>
    <n v="1"/>
    <n v="1"/>
    <n v="1"/>
    <x v="1"/>
    <x v="1"/>
    <x v="1"/>
    <x v="3"/>
    <n v="5"/>
    <n v="12"/>
    <x v="3"/>
    <n v="5"/>
    <n v="12"/>
    <m/>
    <m/>
    <n v="0.75609756097560976"/>
    <n v="0.88095238095238093"/>
    <n v="0.81852497096399535"/>
    <n v="0.88095238095238093"/>
    <n v="0.9285714285714286"/>
    <n v="0.90476190476190477"/>
    <x v="68"/>
    <x v="66"/>
    <n v="0.5"/>
    <n v="0.5"/>
    <n v="11.436926096808198"/>
    <n v="7.822572145143611"/>
    <n v="2.9921874999999931E-2"/>
    <n v="8.6236933797909421E-2"/>
  </r>
  <r>
    <s v="5f04a186f96ca90d8da8a15b"/>
    <s v="finished_training"/>
    <n v="2"/>
    <n v="2"/>
    <n v="1"/>
    <x v="0"/>
    <n v="1"/>
    <n v="1"/>
    <n v="1"/>
    <n v="1"/>
    <n v="1"/>
    <n v="1"/>
    <n v="1"/>
    <n v="1"/>
    <n v="1"/>
    <n v="1"/>
    <n v="1"/>
    <x v="1"/>
    <x v="1"/>
    <x v="1"/>
    <x v="3"/>
    <n v="5"/>
    <n v="12"/>
    <x v="3"/>
    <n v="5"/>
    <n v="12"/>
    <m/>
    <m/>
    <n v="0.73809523809523814"/>
    <n v="0.73809523809523814"/>
    <n v="0.73809523809523814"/>
    <n v="0.8571428571428571"/>
    <n v="0.90476190476190477"/>
    <n v="0.88095238095238093"/>
    <x v="5"/>
    <x v="67"/>
    <n v="0.5"/>
    <n v="0.5"/>
    <n v="26.893770115921111"/>
    <n v="9.163611341735205"/>
    <n v="0.10781249999999988"/>
    <n v="0.14285714285714279"/>
  </r>
  <r>
    <s v="5e6a7e744ecdc603867d7a54"/>
    <s v="finished_training"/>
    <n v="2"/>
    <n v="2"/>
    <n v="1"/>
    <x v="0"/>
    <n v="1"/>
    <n v="1"/>
    <n v="1"/>
    <n v="1"/>
    <n v="1"/>
    <n v="1"/>
    <n v="1"/>
    <n v="1"/>
    <n v="1"/>
    <n v="1"/>
    <n v="1"/>
    <x v="1"/>
    <x v="0"/>
    <x v="0"/>
    <x v="2"/>
    <n v="8"/>
    <n v="14"/>
    <x v="2"/>
    <n v="8"/>
    <n v="14"/>
    <m/>
    <m/>
    <n v="0.42857142857142855"/>
    <n v="0.6428571428571429"/>
    <n v="0.5357142857142857"/>
    <n v="0.6428571428571429"/>
    <n v="0.90476190476190477"/>
    <n v="0.77380952380952384"/>
    <x v="69"/>
    <x v="50"/>
    <n v="0.5"/>
    <n v="0.5"/>
    <n v="28.364428432316934"/>
    <n v="15.150920684930972"/>
    <n v="8.9062499999999836E-3"/>
    <n v="0.23809523809523814"/>
  </r>
  <r>
    <s v="5dadad26b229bf00169cb552"/>
    <s v="finished_training"/>
    <n v="2"/>
    <n v="4"/>
    <n v="1"/>
    <x v="0"/>
    <n v="1"/>
    <n v="1"/>
    <n v="1"/>
    <n v="1"/>
    <n v="1"/>
    <n v="1"/>
    <n v="1"/>
    <n v="1"/>
    <n v="1"/>
    <n v="1"/>
    <n v="1"/>
    <x v="1"/>
    <x v="0"/>
    <x v="0"/>
    <x v="3"/>
    <n v="5"/>
    <n v="12"/>
    <x v="3"/>
    <n v="5"/>
    <n v="12"/>
    <m/>
    <m/>
    <n v="0.46341463414634149"/>
    <n v="0.7857142857142857"/>
    <n v="0.62456445993031362"/>
    <n v="0.90476190476190477"/>
    <n v="0.8571428571428571"/>
    <n v="0.88095238095238093"/>
    <x v="70"/>
    <x v="7"/>
    <n v="0.5"/>
    <n v="0.5"/>
    <n v="21.117984565675439"/>
    <n v="20.25"/>
    <n v="20.562500000000075"/>
    <n v="0.25638792102206731"/>
  </r>
  <r>
    <s v="5def9b0387ca66000c862e36"/>
    <s v="finished_training"/>
    <n v="2"/>
    <n v="2"/>
    <n v="1"/>
    <x v="0"/>
    <n v="1"/>
    <n v="1"/>
    <n v="1"/>
    <n v="1"/>
    <n v="1"/>
    <n v="1"/>
    <n v="1"/>
    <n v="1"/>
    <n v="1"/>
    <n v="1"/>
    <n v="1"/>
    <x v="0"/>
    <x v="1"/>
    <x v="1"/>
    <x v="2"/>
    <n v="8"/>
    <n v="14"/>
    <x v="3"/>
    <n v="5"/>
    <n v="12"/>
    <m/>
    <m/>
    <n v="0.76190476190476186"/>
    <n v="0.8571428571428571"/>
    <n v="0.80952380952380953"/>
    <n v="0.83333333333333337"/>
    <n v="0.9285714285714286"/>
    <n v="0.88095238095238093"/>
    <x v="71"/>
    <x v="68"/>
    <n v="0.5"/>
    <n v="0.5"/>
    <n v="17.717894741037327"/>
    <n v="9.2708429670146426"/>
    <n v="2.9218749999999946E-2"/>
    <n v="7.1428571428571397E-2"/>
  </r>
  <r>
    <s v="5ea990b19e16b70b2c85bd55"/>
    <s v="qc_failed_phase_2"/>
    <n v="2"/>
    <n v="4"/>
    <n v="1"/>
    <x v="1"/>
    <n v="1"/>
    <n v="1"/>
    <n v="1"/>
    <n v="1"/>
    <n v="1"/>
    <n v="0"/>
    <n v="1"/>
    <n v="1"/>
    <n v="1"/>
    <n v="1"/>
    <n v="1"/>
    <x v="1"/>
    <x v="0"/>
    <x v="0"/>
    <x v="3"/>
    <n v="5"/>
    <n v="12"/>
    <x v="3"/>
    <n v="5"/>
    <n v="12"/>
    <m/>
    <m/>
    <n v="0.88095238095238093"/>
    <n v="0.80952380952380953"/>
    <n v="0.84523809523809523"/>
    <n v="0.88095238095238093"/>
    <n v="0.83333333333333337"/>
    <n v="0.85714285714285721"/>
    <x v="72"/>
    <x v="69"/>
    <n v="0.5"/>
    <n v="0.5"/>
    <n v="16.38805463921593"/>
    <n v="21.627578726412942"/>
    <n v="0.15453125000000012"/>
    <n v="1.1904761904761973E-2"/>
  </r>
  <r>
    <s v="60042831f0b701235f13a2b7"/>
    <s v="finished_training"/>
    <n v="2"/>
    <n v="2"/>
    <n v="1"/>
    <x v="0"/>
    <n v="1"/>
    <n v="1"/>
    <n v="1"/>
    <n v="1"/>
    <n v="1"/>
    <n v="1"/>
    <n v="1"/>
    <n v="1"/>
    <n v="1"/>
    <n v="1"/>
    <n v="1"/>
    <x v="1"/>
    <x v="1"/>
    <x v="1"/>
    <x v="2"/>
    <n v="8"/>
    <n v="14"/>
    <x v="2"/>
    <n v="8"/>
    <n v="14"/>
    <m/>
    <m/>
    <n v="0.80952380952380953"/>
    <n v="0.90476190476190477"/>
    <n v="0.85714285714285721"/>
    <n v="0.76190476190476186"/>
    <n v="0.90476190476190477"/>
    <n v="0.83333333333333326"/>
    <x v="73"/>
    <x v="70"/>
    <n v="0.5"/>
    <n v="0.5"/>
    <n v="11.323540482956924"/>
    <n v="11.730901867477385"/>
    <n v="-4.7968749999999907E-2"/>
    <n v="-2.3809523809523947E-2"/>
  </r>
  <r>
    <s v="5f11a5888f681003ccf1d378"/>
    <s v="finished_training"/>
    <n v="2"/>
    <n v="4"/>
    <n v="1"/>
    <x v="0"/>
    <n v="1"/>
    <n v="1"/>
    <n v="1"/>
    <n v="1"/>
    <n v="1"/>
    <n v="1"/>
    <n v="1"/>
    <n v="1"/>
    <n v="1"/>
    <n v="1"/>
    <n v="1"/>
    <x v="0"/>
    <x v="0"/>
    <x v="0"/>
    <x v="3"/>
    <n v="5"/>
    <n v="12"/>
    <x v="2"/>
    <n v="8"/>
    <n v="14"/>
    <m/>
    <m/>
    <n v="0.6428571428571429"/>
    <n v="0.83333333333333337"/>
    <n v="0.73809523809523814"/>
    <n v="0.7142857142857143"/>
    <n v="0.76190476190476186"/>
    <n v="0.73809523809523814"/>
    <x v="74"/>
    <x v="71"/>
    <n v="0.5"/>
    <n v="0.5"/>
    <n v="24.371266563401843"/>
    <n v="28.933115331531706"/>
    <n v="-3.6718749999999929E-3"/>
    <n v="0"/>
  </r>
  <r>
    <s v="5c6604b5d97f440001bdbd93"/>
    <s v="finished_training"/>
    <n v="2"/>
    <n v="3"/>
    <n v="1"/>
    <x v="0"/>
    <n v="1"/>
    <n v="1"/>
    <n v="1"/>
    <n v="1"/>
    <n v="1"/>
    <n v="1"/>
    <n v="1"/>
    <n v="1"/>
    <n v="1"/>
    <n v="1"/>
    <n v="1"/>
    <x v="0"/>
    <x v="0"/>
    <x v="0"/>
    <x v="3"/>
    <n v="5"/>
    <n v="12"/>
    <x v="2"/>
    <n v="8"/>
    <n v="14"/>
    <m/>
    <m/>
    <n v="0.7857142857142857"/>
    <n v="0.88095238095238093"/>
    <n v="0.83333333333333326"/>
    <n v="0.69047619047619047"/>
    <n v="0.83333333333333337"/>
    <n v="0.76190476190476186"/>
    <x v="75"/>
    <x v="72"/>
    <n v="0.5"/>
    <n v="0.5"/>
    <n v="15.930656450655116"/>
    <n v="15.428989831438592"/>
    <n v="-6.9531249999999906E-3"/>
    <n v="-7.1428571428571397E-2"/>
  </r>
  <r>
    <s v="6001718a9125cb02cdaf26a1"/>
    <s v="finished_training"/>
    <n v="2"/>
    <n v="2"/>
    <n v="1"/>
    <x v="0"/>
    <n v="1"/>
    <n v="1"/>
    <n v="1"/>
    <n v="1"/>
    <n v="1"/>
    <n v="1"/>
    <n v="1"/>
    <n v="1"/>
    <n v="1"/>
    <n v="1"/>
    <n v="1"/>
    <x v="1"/>
    <x v="0"/>
    <x v="0"/>
    <x v="3"/>
    <n v="5"/>
    <n v="12"/>
    <x v="3"/>
    <n v="5"/>
    <n v="12"/>
    <m/>
    <m/>
    <n v="0.85365853658536583"/>
    <n v="0.92682926829268297"/>
    <n v="0.8902439024390244"/>
    <n v="0.97619047619047616"/>
    <n v="0.97619047619047616"/>
    <n v="0.97619047619047616"/>
    <x v="76"/>
    <x v="7"/>
    <n v="0.5"/>
    <n v="0.5"/>
    <n v="7.609496538523981"/>
    <n v="2.25"/>
    <n v="20.486640625000074"/>
    <n v="8.594657375145176E-2"/>
  </r>
  <r>
    <s v="5f4e38891c7d04b33027d354"/>
    <s v="finished_training"/>
    <n v="2"/>
    <n v="4"/>
    <n v="1"/>
    <x v="0"/>
    <n v="1"/>
    <n v="1"/>
    <n v="1"/>
    <n v="1"/>
    <n v="1"/>
    <n v="1"/>
    <n v="1"/>
    <n v="1"/>
    <n v="1"/>
    <n v="1"/>
    <n v="1"/>
    <x v="1"/>
    <x v="1"/>
    <x v="1"/>
    <x v="3"/>
    <n v="5"/>
    <n v="12"/>
    <x v="3"/>
    <n v="5"/>
    <n v="12"/>
    <m/>
    <m/>
    <n v="0.76190476190476186"/>
    <n v="0.90476190476190477"/>
    <n v="0.83333333333333326"/>
    <n v="0.80952380952380953"/>
    <n v="0.83333333333333337"/>
    <n v="0.8214285714285714"/>
    <x v="72"/>
    <x v="73"/>
    <n v="0.5"/>
    <n v="0.5"/>
    <n v="12.297107629919001"/>
    <n v="17.859278471305849"/>
    <n v="4.1406249999999881E-3"/>
    <n v="-1.1904761904761862E-2"/>
  </r>
  <r>
    <s v="5d827bd96efc890015d84819"/>
    <s v="finished_training"/>
    <n v="2"/>
    <n v="2"/>
    <n v="1"/>
    <x v="0"/>
    <n v="1"/>
    <n v="1"/>
    <n v="1"/>
    <n v="1"/>
    <n v="1"/>
    <n v="1"/>
    <n v="1"/>
    <n v="1"/>
    <n v="1"/>
    <n v="1"/>
    <n v="1"/>
    <x v="1"/>
    <x v="0"/>
    <x v="0"/>
    <x v="3"/>
    <n v="5"/>
    <n v="12"/>
    <x v="3"/>
    <n v="5"/>
    <n v="12"/>
    <m/>
    <m/>
    <n v="0.83333333333333337"/>
    <n v="0.85365853658536583"/>
    <n v="0.8434959349593496"/>
    <n v="0.8571428571428571"/>
    <n v="0.90476190476190477"/>
    <n v="0.88095238095238093"/>
    <x v="77"/>
    <x v="74"/>
    <n v="0.5"/>
    <n v="0.5"/>
    <n v="14.496745938275495"/>
    <n v="9.8408036916094641"/>
    <n v="5.1562499999999942E-3"/>
    <n v="3.7456445993031329E-2"/>
  </r>
  <r>
    <s v="5a88863f5292b80001231680"/>
    <s v="finished_training"/>
    <n v="2"/>
    <n v="3"/>
    <n v="1"/>
    <x v="0"/>
    <n v="1"/>
    <n v="1"/>
    <n v="1"/>
    <n v="1"/>
    <n v="1"/>
    <n v="1"/>
    <n v="1"/>
    <n v="1"/>
    <n v="1"/>
    <n v="1"/>
    <n v="1"/>
    <x v="1"/>
    <x v="0"/>
    <x v="0"/>
    <x v="3"/>
    <n v="5"/>
    <n v="12"/>
    <x v="3"/>
    <n v="5"/>
    <n v="12"/>
    <m/>
    <m/>
    <n v="0.97619047619047616"/>
    <n v="0.90476190476190477"/>
    <n v="0.94047619047619047"/>
    <n v="0.88095238095238093"/>
    <n v="0.87804878048780488"/>
    <n v="0.87950058072009285"/>
    <x v="0"/>
    <x v="75"/>
    <n v="0.5"/>
    <n v="0.5"/>
    <n v="5.25"/>
    <n v="12.773437286267253"/>
    <n v="-20.203750000000074"/>
    <n v="-6.0975609756097615E-2"/>
  </r>
  <r>
    <s v="5d7978a501a3bf00172a9053"/>
    <s v="finished_training"/>
    <n v="2"/>
    <n v="2"/>
    <n v="1"/>
    <x v="0"/>
    <n v="1"/>
    <n v="1"/>
    <n v="1"/>
    <n v="1"/>
    <n v="1"/>
    <n v="1"/>
    <n v="1"/>
    <n v="1"/>
    <n v="1"/>
    <n v="1"/>
    <n v="1"/>
    <x v="1"/>
    <x v="1"/>
    <x v="1"/>
    <x v="3"/>
    <n v="5"/>
    <n v="12"/>
    <x v="3"/>
    <n v="5"/>
    <n v="12"/>
    <m/>
    <m/>
    <n v="0.83333333333333337"/>
    <n v="0.95238095238095233"/>
    <n v="0.89285714285714279"/>
    <n v="0.88095238095238093"/>
    <n v="0.97619047619047616"/>
    <n v="0.9285714285714286"/>
    <x v="78"/>
    <x v="76"/>
    <n v="0.5"/>
    <n v="0.5"/>
    <n v="8.4655086010746619"/>
    <n v="5.0045072063936997"/>
    <n v="8.3203125000000044E-2"/>
    <n v="3.5714285714285809E-2"/>
  </r>
  <r>
    <s v="5ffc4646cecb15016da849e5ffc4646cecb15016da849e5"/>
    <s v="qc_failed_phase_2"/>
    <n v="2"/>
    <n v="4"/>
    <n v="1"/>
    <x v="1"/>
    <n v="1"/>
    <n v="1"/>
    <n v="1"/>
    <n v="1"/>
    <n v="1"/>
    <n v="0"/>
    <n v="1"/>
    <n v="1"/>
    <n v="1"/>
    <n v="1"/>
    <n v="1"/>
    <x v="0"/>
    <x v="0"/>
    <x v="0"/>
    <x v="2"/>
    <n v="8"/>
    <n v="14"/>
    <x v="3"/>
    <n v="5"/>
    <n v="12"/>
    <m/>
    <m/>
    <n v="0.76190476190476186"/>
    <n v="0.83333333333333337"/>
    <n v="0.79761904761904767"/>
    <n v="0.66666666666666663"/>
    <n v="0.83333333333333337"/>
    <n v="0.75"/>
    <x v="79"/>
    <x v="77"/>
    <n v="0.5"/>
    <n v="0.5"/>
    <n v="15.458026431319935"/>
    <n v="25.509464669912095"/>
    <n v="-8.8281249999999853E-3"/>
    <n v="-4.7619047619047672E-2"/>
  </r>
  <r>
    <s v="5f5573ac6ef59e93e519155b"/>
    <s v="finished_training"/>
    <n v="2"/>
    <n v="2"/>
    <n v="1"/>
    <x v="0"/>
    <n v="1"/>
    <n v="1"/>
    <n v="1"/>
    <n v="1"/>
    <n v="1"/>
    <n v="1"/>
    <n v="1"/>
    <n v="1"/>
    <n v="1"/>
    <n v="1"/>
    <n v="1"/>
    <x v="0"/>
    <x v="0"/>
    <x v="0"/>
    <x v="3"/>
    <n v="5"/>
    <n v="12"/>
    <x v="2"/>
    <n v="8"/>
    <n v="14"/>
    <m/>
    <m/>
    <n v="0.7857142857142857"/>
    <n v="0.88095238095238093"/>
    <n v="0.83333333333333326"/>
    <n v="0.88095238095238093"/>
    <n v="0.95238095238095233"/>
    <n v="0.91666666666666663"/>
    <x v="80"/>
    <x v="78"/>
    <n v="0.5"/>
    <n v="0.5"/>
    <n v="13.119550802628456"/>
    <n v="6.408938516241955"/>
    <n v="3.9999999999999931E-2"/>
    <n v="8.333333333333337E-2"/>
  </r>
  <r>
    <s v="5ec267e5d4cb3e02f37e3ea0"/>
    <s v="finished_training"/>
    <n v="2"/>
    <n v="2"/>
    <n v="1"/>
    <x v="0"/>
    <n v="1"/>
    <n v="1"/>
    <n v="1"/>
    <n v="1"/>
    <n v="1"/>
    <n v="1"/>
    <n v="1"/>
    <n v="1"/>
    <n v="1"/>
    <n v="1"/>
    <n v="1"/>
    <x v="0"/>
    <x v="0"/>
    <x v="0"/>
    <x v="2"/>
    <n v="8"/>
    <n v="14"/>
    <x v="3"/>
    <n v="5"/>
    <n v="12"/>
    <m/>
    <m/>
    <n v="0.7857142857142857"/>
    <n v="0.9285714285714286"/>
    <n v="0.85714285714285721"/>
    <n v="0.63414634146341464"/>
    <n v="0.95238095238095233"/>
    <n v="0.79326364692218343"/>
    <x v="81"/>
    <x v="79"/>
    <n v="0.5"/>
    <n v="0.5"/>
    <n v="9.5249363831231975"/>
    <n v="11.834368084647359"/>
    <n v="-1.9453124999999957E-2"/>
    <n v="-6.3879210220673777E-2"/>
  </r>
  <r>
    <s v="5ec448ebd0620a3257855a11"/>
    <s v="finished_training"/>
    <n v="2"/>
    <n v="2"/>
    <n v="1"/>
    <x v="0"/>
    <n v="1"/>
    <n v="1"/>
    <n v="1"/>
    <n v="1"/>
    <n v="1"/>
    <n v="1"/>
    <n v="1"/>
    <n v="1"/>
    <n v="1"/>
    <n v="1"/>
    <n v="1"/>
    <x v="1"/>
    <x v="0"/>
    <x v="0"/>
    <x v="3"/>
    <n v="5"/>
    <n v="12"/>
    <x v="3"/>
    <n v="5"/>
    <n v="12"/>
    <m/>
    <m/>
    <n v="0.80952380952380953"/>
    <n v="0.95238095238095233"/>
    <n v="0.88095238095238093"/>
    <n v="0.83333333333333337"/>
    <n v="0.8571428571428571"/>
    <n v="0.84523809523809523"/>
    <x v="82"/>
    <x v="80"/>
    <n v="0.5"/>
    <n v="0.5"/>
    <n v="7.7061909389162517"/>
    <n v="11.726050977216786"/>
    <n v="-2.0624999999999963E-2"/>
    <n v="-3.5714285714285698E-2"/>
  </r>
  <r>
    <s v="5975b75a2356570001085d0c"/>
    <s v="finished_training"/>
    <n v="2"/>
    <n v="3"/>
    <n v="1"/>
    <x v="0"/>
    <n v="1"/>
    <n v="1"/>
    <n v="1"/>
    <n v="1"/>
    <n v="1"/>
    <n v="1"/>
    <n v="1"/>
    <n v="1"/>
    <n v="1"/>
    <n v="1"/>
    <n v="1"/>
    <x v="0"/>
    <x v="1"/>
    <x v="1"/>
    <x v="3"/>
    <n v="5"/>
    <n v="12"/>
    <x v="2"/>
    <n v="8"/>
    <n v="14"/>
    <m/>
    <m/>
    <n v="0.80952380952380953"/>
    <n v="0.90476190476190477"/>
    <n v="0.85714285714285721"/>
    <n v="0.7142857142857143"/>
    <n v="0.90476190476190477"/>
    <n v="0.80952380952380953"/>
    <x v="83"/>
    <x v="81"/>
    <n v="0.5"/>
    <n v="0.5"/>
    <n v="10.780974854593074"/>
    <n v="16.488291974120791"/>
    <n v="-1.492187499999997E-2"/>
    <n v="-4.7619047619047672E-2"/>
  </r>
  <r>
    <s v="5ebeeee819e5db2afa954e4d"/>
    <s v="finished_training"/>
    <n v="2"/>
    <n v="2"/>
    <n v="1"/>
    <x v="0"/>
    <n v="1"/>
    <n v="1"/>
    <n v="1"/>
    <n v="1"/>
    <n v="1"/>
    <n v="1"/>
    <n v="1"/>
    <n v="1"/>
    <n v="1"/>
    <n v="1"/>
    <n v="1"/>
    <x v="1"/>
    <x v="1"/>
    <x v="1"/>
    <x v="2"/>
    <n v="8"/>
    <n v="14"/>
    <x v="2"/>
    <n v="8"/>
    <n v="14"/>
    <m/>
    <m/>
    <n v="0.83333333333333337"/>
    <n v="0.95238095238095233"/>
    <n v="0.89285714285714279"/>
    <n v="0.76190476190476186"/>
    <n v="0.90476190476190477"/>
    <n v="0.83333333333333326"/>
    <x v="84"/>
    <x v="82"/>
    <n v="0.5"/>
    <n v="0.5"/>
    <n v="8.3970698318071157"/>
    <n v="11.907793538938638"/>
    <n v="-3.5781249999999931E-2"/>
    <n v="-5.9523809523809534E-2"/>
  </r>
  <r>
    <s v="5b1efc25bdf4e1000163af46"/>
    <s v="finished_training"/>
    <n v="2"/>
    <n v="4"/>
    <n v="1"/>
    <x v="0"/>
    <n v="1"/>
    <n v="1"/>
    <n v="1"/>
    <n v="1"/>
    <n v="1"/>
    <n v="1"/>
    <n v="1"/>
    <n v="1"/>
    <n v="1"/>
    <n v="1"/>
    <n v="1"/>
    <x v="0"/>
    <x v="1"/>
    <x v="1"/>
    <x v="2"/>
    <n v="8"/>
    <n v="14"/>
    <x v="3"/>
    <n v="5"/>
    <n v="12"/>
    <m/>
    <m/>
    <n v="0.7857142857142857"/>
    <n v="0.83333333333333337"/>
    <n v="0.80952380952380953"/>
    <n v="0.7142857142857143"/>
    <n v="0.80952380952380953"/>
    <n v="0.76190476190476186"/>
    <x v="85"/>
    <x v="83"/>
    <n v="0.5"/>
    <n v="0.5"/>
    <n v="24.74254137108376"/>
    <n v="25.472464860769769"/>
    <n v="-1.2499999999999976E-3"/>
    <n v="-4.7619047619047672E-2"/>
  </r>
  <r>
    <s v="5f0f7fe1d7ad1c000b42d091"/>
    <s v="finished_training"/>
    <n v="2"/>
    <n v="3"/>
    <n v="1"/>
    <x v="0"/>
    <n v="1"/>
    <n v="1"/>
    <n v="1"/>
    <n v="1"/>
    <n v="1"/>
    <n v="1"/>
    <n v="1"/>
    <n v="1"/>
    <n v="1"/>
    <n v="1"/>
    <n v="1"/>
    <x v="0"/>
    <x v="1"/>
    <x v="1"/>
    <x v="2"/>
    <n v="8"/>
    <n v="14"/>
    <x v="3"/>
    <n v="5"/>
    <n v="12"/>
    <m/>
    <m/>
    <n v="0.83333333333333337"/>
    <n v="0.90476190476190477"/>
    <n v="0.86904761904761907"/>
    <n v="0.80952380952380953"/>
    <n v="0.83333333333333337"/>
    <n v="0.8214285714285714"/>
    <x v="0"/>
    <x v="84"/>
    <n v="0.5"/>
    <n v="0.5"/>
    <n v="10.25"/>
    <n v="16.563957662948408"/>
    <n v="-20.548437500000073"/>
    <n v="-4.7619047619047672E-2"/>
  </r>
  <r>
    <s v="5e25eda9b0285782386943ed"/>
    <s v="qc_failed_phase_2"/>
    <n v="2"/>
    <n v="4"/>
    <n v="1"/>
    <x v="1"/>
    <n v="1"/>
    <n v="1"/>
    <n v="1"/>
    <n v="1"/>
    <n v="1"/>
    <n v="0"/>
    <n v="1"/>
    <n v="1"/>
    <n v="1"/>
    <n v="1"/>
    <n v="1"/>
    <x v="0"/>
    <x v="0"/>
    <x v="0"/>
    <x v="3"/>
    <n v="5"/>
    <n v="12"/>
    <x v="2"/>
    <n v="8"/>
    <n v="14"/>
    <m/>
    <m/>
    <n v="0.76190476190476186"/>
    <n v="0.88095238095238093"/>
    <n v="0.8214285714285714"/>
    <n v="0.7142857142857143"/>
    <n v="0.8571428571428571"/>
    <n v="0.7857142857142857"/>
    <x v="86"/>
    <x v="85"/>
    <n v="0.5"/>
    <n v="0.5"/>
    <n v="15.023351435231616"/>
    <n v="21.780052718840416"/>
    <n v="-1.1249999999999979E-2"/>
    <n v="-3.5714285714285698E-2"/>
  </r>
  <r>
    <s v="5eb9b011e926960deb4d6d91"/>
    <s v="finished_training"/>
    <n v="2"/>
    <n v="2"/>
    <n v="1"/>
    <x v="0"/>
    <n v="1"/>
    <n v="1"/>
    <n v="1"/>
    <n v="1"/>
    <n v="1"/>
    <n v="1"/>
    <n v="1"/>
    <n v="1"/>
    <n v="1"/>
    <n v="1"/>
    <n v="1"/>
    <x v="1"/>
    <x v="1"/>
    <x v="1"/>
    <x v="2"/>
    <n v="8"/>
    <n v="14"/>
    <x v="2"/>
    <n v="8"/>
    <n v="14"/>
    <m/>
    <m/>
    <n v="0.76190476190476186"/>
    <n v="0.95238095238095233"/>
    <n v="0.8571428571428571"/>
    <n v="0.83333333333333337"/>
    <n v="0.90476190476190477"/>
    <n v="0.86904761904761907"/>
    <x v="87"/>
    <x v="86"/>
    <n v="0.5"/>
    <n v="0.5"/>
    <n v="9.9776856705288015"/>
    <n v="9.6345493496297134"/>
    <n v="2.1406249999999974E-2"/>
    <n v="1.1904761904761973E-2"/>
  </r>
  <r>
    <s v="5ecbd93498740b393711d15e"/>
    <s v="finished_training"/>
    <n v="2"/>
    <n v="3"/>
    <n v="1"/>
    <x v="0"/>
    <n v="1"/>
    <n v="1"/>
    <n v="1"/>
    <n v="1"/>
    <n v="1"/>
    <n v="1"/>
    <n v="1"/>
    <n v="1"/>
    <n v="1"/>
    <n v="1"/>
    <n v="1"/>
    <x v="0"/>
    <x v="0"/>
    <x v="0"/>
    <x v="3"/>
    <n v="5"/>
    <n v="12"/>
    <x v="2"/>
    <n v="8"/>
    <n v="14"/>
    <m/>
    <m/>
    <n v="0.69047619047619047"/>
    <n v="0.7142857142857143"/>
    <n v="0.70238095238095233"/>
    <n v="0.80952380952380953"/>
    <n v="0.8571428571428571"/>
    <n v="0.83333333333333326"/>
    <x v="88"/>
    <x v="87"/>
    <n v="0.5"/>
    <n v="0.5"/>
    <n v="23.172662755561571"/>
    <n v="13.981779786125243"/>
    <n v="2.4218749999999949E-2"/>
    <n v="0.13095238095238093"/>
  </r>
  <r>
    <s v="5ee653aeb8f95201239e4ae3"/>
    <s v="qc_failed_phase_2"/>
    <n v="2"/>
    <n v="3"/>
    <n v="1"/>
    <x v="1"/>
    <n v="1"/>
    <n v="1"/>
    <n v="0"/>
    <n v="1"/>
    <n v="1"/>
    <n v="1"/>
    <n v="1"/>
    <n v="1"/>
    <n v="1"/>
    <n v="1"/>
    <n v="1"/>
    <x v="0"/>
    <x v="0"/>
    <x v="0"/>
    <x v="3"/>
    <n v="5"/>
    <n v="12"/>
    <x v="2"/>
    <n v="8"/>
    <n v="14"/>
    <m/>
    <m/>
    <n v="0.76190476190476186"/>
    <n v="0.90476190476190477"/>
    <n v="0.83333333333333326"/>
    <n v="0.6428571428571429"/>
    <n v="0.8571428571428571"/>
    <n v="0.75"/>
    <x v="89"/>
    <x v="88"/>
    <n v="0.5"/>
    <n v="0.5"/>
    <n v="11.281050306325003"/>
    <n v="27.20760095808086"/>
    <n v="-2.6328124999999952E-2"/>
    <n v="-8.3333333333333259E-2"/>
  </r>
  <r>
    <s v="5f1ffd84321e4e25c1de77de"/>
    <s v="qc_failed_phase_2"/>
    <n v="2"/>
    <n v="3"/>
    <n v="1"/>
    <x v="1"/>
    <n v="1"/>
    <n v="1"/>
    <n v="0"/>
    <n v="1"/>
    <n v="1"/>
    <n v="1"/>
    <n v="1"/>
    <n v="1"/>
    <n v="1"/>
    <n v="1"/>
    <n v="1"/>
    <x v="0"/>
    <x v="0"/>
    <x v="0"/>
    <x v="3"/>
    <n v="5"/>
    <n v="12"/>
    <x v="2"/>
    <n v="8"/>
    <n v="14"/>
    <m/>
    <m/>
    <n v="0.69047619047619047"/>
    <n v="0.8571428571428571"/>
    <n v="0.77380952380952372"/>
    <n v="0.54761904761904767"/>
    <n v="0.6428571428571429"/>
    <n v="0.59523809523809534"/>
    <x v="52"/>
    <x v="89"/>
    <n v="0.5"/>
    <n v="0.5"/>
    <n v="18.198772318390681"/>
    <n v="29.942222683378837"/>
    <n v="-1.687499999999997E-2"/>
    <n v="-0.17857142857142838"/>
  </r>
  <r>
    <s v="5fad6b48cbd64609194b2f2c"/>
    <s v="finished_training"/>
    <n v="2"/>
    <n v="4"/>
    <n v="1"/>
    <x v="0"/>
    <n v="1"/>
    <n v="1"/>
    <n v="1"/>
    <n v="1"/>
    <n v="1"/>
    <n v="1"/>
    <n v="1"/>
    <n v="1"/>
    <n v="1"/>
    <n v="1"/>
    <n v="1"/>
    <x v="0"/>
    <x v="1"/>
    <x v="1"/>
    <x v="3"/>
    <n v="5"/>
    <n v="12"/>
    <x v="2"/>
    <n v="8"/>
    <n v="14"/>
    <m/>
    <m/>
    <n v="0.5714285714285714"/>
    <n v="0.90476190476190477"/>
    <n v="0.73809523809523814"/>
    <n v="0.76190476190476186"/>
    <n v="0.76190476190476186"/>
    <n v="0.76190476190476186"/>
    <x v="90"/>
    <x v="90"/>
    <n v="0.5"/>
    <n v="0.5"/>
    <n v="13.67873081647236"/>
    <n v="23.580575258978062"/>
    <n v="-5.8593749999999861E-3"/>
    <n v="2.3809523809523725E-2"/>
  </r>
  <r>
    <s v="5f73622c7826860647aec869"/>
    <s v="finished_training"/>
    <n v="2"/>
    <n v="2"/>
    <n v="1"/>
    <x v="0"/>
    <n v="1"/>
    <n v="1"/>
    <n v="1"/>
    <n v="1"/>
    <n v="1"/>
    <n v="1"/>
    <n v="1"/>
    <n v="1"/>
    <n v="1"/>
    <n v="1"/>
    <n v="1"/>
    <x v="0"/>
    <x v="1"/>
    <x v="1"/>
    <x v="3"/>
    <n v="5"/>
    <n v="12"/>
    <x v="2"/>
    <n v="8"/>
    <n v="14"/>
    <m/>
    <m/>
    <n v="0.73809523809523814"/>
    <n v="0.8571428571428571"/>
    <n v="0.79761904761904767"/>
    <n v="0.80952380952380953"/>
    <n v="0.9285714285714286"/>
    <n v="0.86904761904761907"/>
    <x v="91"/>
    <x v="91"/>
    <n v="0.5"/>
    <n v="0.5"/>
    <n v="16.747095147510997"/>
    <n v="9.6122748813440051"/>
    <n v="3.0546874999999939E-2"/>
    <n v="7.1428571428571397E-2"/>
  </r>
  <r>
    <s v="5f7959d0b6791155e6932dd1"/>
    <s v="finished_training"/>
    <n v="2"/>
    <n v="3"/>
    <n v="1"/>
    <x v="0"/>
    <n v="1"/>
    <n v="1"/>
    <n v="1"/>
    <n v="1"/>
    <n v="1"/>
    <n v="1"/>
    <n v="1"/>
    <n v="1"/>
    <n v="1"/>
    <n v="1"/>
    <n v="1"/>
    <x v="1"/>
    <x v="0"/>
    <x v="0"/>
    <x v="2"/>
    <n v="8"/>
    <n v="14"/>
    <x v="2"/>
    <n v="8"/>
    <n v="14"/>
    <m/>
    <m/>
    <n v="0.88095238095238093"/>
    <n v="0.88095238095238093"/>
    <n v="0.88095238095238093"/>
    <n v="0.83333333333333337"/>
    <n v="0.7857142857142857"/>
    <n v="0.80952380952380953"/>
    <x v="92"/>
    <x v="92"/>
    <n v="0.5"/>
    <n v="0.5"/>
    <n v="13.785748640890661"/>
    <n v="17.158712710978435"/>
    <n v="-3.3203124999999938E-2"/>
    <n v="-7.1428571428571397E-2"/>
  </r>
  <r>
    <s v="6008adf18e9524532e2fa6ee"/>
    <s v="finished_training"/>
    <n v="2"/>
    <n v="2"/>
    <n v="1"/>
    <x v="0"/>
    <n v="1"/>
    <n v="1"/>
    <n v="1"/>
    <n v="1"/>
    <n v="1"/>
    <n v="1"/>
    <n v="1"/>
    <n v="1"/>
    <n v="1"/>
    <n v="1"/>
    <n v="1"/>
    <x v="1"/>
    <x v="1"/>
    <x v="1"/>
    <x v="3"/>
    <n v="5"/>
    <n v="12"/>
    <x v="3"/>
    <n v="5"/>
    <n v="12"/>
    <m/>
    <m/>
    <n v="0.75609756097560976"/>
    <n v="0.88095238095238093"/>
    <n v="0.81852497096399535"/>
    <n v="0.95121951219512191"/>
    <n v="1"/>
    <n v="0.97560975609756095"/>
    <x v="93"/>
    <x v="7"/>
    <n v="0.5"/>
    <n v="0.5"/>
    <n v="14.819770522812115"/>
    <n v="2.25"/>
    <n v="20.548515625000075"/>
    <n v="0.15708478513356561"/>
  </r>
  <r>
    <s v="600729dd8e95241acb3ce2a1"/>
    <s v="finished_training"/>
    <n v="2"/>
    <n v="2"/>
    <n v="1"/>
    <x v="0"/>
    <n v="1"/>
    <n v="1"/>
    <n v="1"/>
    <n v="1"/>
    <n v="1"/>
    <n v="1"/>
    <n v="1"/>
    <n v="1"/>
    <n v="1"/>
    <n v="1"/>
    <n v="1"/>
    <x v="0"/>
    <x v="0"/>
    <x v="0"/>
    <x v="2"/>
    <n v="8"/>
    <n v="14"/>
    <x v="3"/>
    <n v="5"/>
    <n v="12"/>
    <m/>
    <m/>
    <n v="0.83333333333333337"/>
    <n v="0.95238095238095233"/>
    <n v="0.89285714285714279"/>
    <n v="0.80952380952380953"/>
    <n v="0.90476190476190477"/>
    <n v="0.85714285714285721"/>
    <x v="94"/>
    <x v="93"/>
    <n v="0.5"/>
    <n v="0.5"/>
    <n v="7.2977408218824875"/>
    <n v="11.011153839741905"/>
    <n v="-4.6171874999999904E-2"/>
    <n v="-3.5714285714285587E-2"/>
  </r>
  <r>
    <s v="5abc11e6e1099600016a3097"/>
    <s v="finished_training"/>
    <n v="2"/>
    <n v="3"/>
    <n v="1"/>
    <x v="0"/>
    <n v="1"/>
    <n v="1"/>
    <n v="1"/>
    <n v="1"/>
    <n v="1"/>
    <n v="1"/>
    <n v="1"/>
    <n v="1"/>
    <n v="1"/>
    <n v="1"/>
    <n v="1"/>
    <x v="0"/>
    <x v="0"/>
    <x v="0"/>
    <x v="3"/>
    <n v="5"/>
    <n v="12"/>
    <x v="2"/>
    <n v="8"/>
    <n v="14"/>
    <m/>
    <m/>
    <n v="0.83333333333333337"/>
    <n v="0.80952380952380953"/>
    <n v="0.8214285714285714"/>
    <n v="0.54761904761904767"/>
    <n v="0.82499999999999996"/>
    <n v="0.68630952380952381"/>
    <x v="95"/>
    <x v="94"/>
    <n v="0.5"/>
    <n v="0.5"/>
    <n v="16.957629752090014"/>
    <n v="19.39662582724479"/>
    <n v="-8.3593749999999866E-3"/>
    <n v="-0.13511904761904758"/>
  </r>
  <r>
    <s v="5ec120a9b585e03ee3b1ff4c"/>
    <s v="qc_failed_phase_2"/>
    <n v="2"/>
    <n v="3"/>
    <n v="1"/>
    <x v="1"/>
    <n v="1"/>
    <n v="1"/>
    <n v="0"/>
    <n v="1"/>
    <n v="1"/>
    <n v="1"/>
    <n v="1"/>
    <n v="1"/>
    <n v="1"/>
    <n v="1"/>
    <n v="1"/>
    <x v="0"/>
    <x v="1"/>
    <x v="1"/>
    <x v="3"/>
    <n v="5"/>
    <n v="12"/>
    <x v="2"/>
    <n v="8"/>
    <n v="14"/>
    <m/>
    <m/>
    <n v="0.69047619047619047"/>
    <n v="0.8571428571428571"/>
    <n v="0.77380952380952372"/>
    <n v="0.66666666666666663"/>
    <n v="0.75609756097560976"/>
    <n v="0.71138211382113825"/>
    <x v="96"/>
    <x v="95"/>
    <n v="0.5"/>
    <n v="0.5"/>
    <n v="14.073351405078963"/>
    <n v="25.329929851921875"/>
    <n v="-1.2499999999999975E-2"/>
    <n v="-6.2427409988385474E-2"/>
  </r>
  <r>
    <s v="5e9629228a7eb70aaf79c1aa"/>
    <s v="finished_training"/>
    <n v="2"/>
    <n v="2"/>
    <n v="1"/>
    <x v="0"/>
    <n v="1"/>
    <n v="1"/>
    <n v="1"/>
    <n v="1"/>
    <n v="1"/>
    <n v="1"/>
    <n v="1"/>
    <n v="1"/>
    <n v="1"/>
    <n v="1"/>
    <n v="1"/>
    <x v="0"/>
    <x v="1"/>
    <x v="1"/>
    <x v="2"/>
    <n v="8"/>
    <n v="14"/>
    <x v="3"/>
    <n v="5"/>
    <n v="12"/>
    <m/>
    <m/>
    <n v="0.97619047619047616"/>
    <n v="0.90476190476190477"/>
    <n v="0.94047619047619047"/>
    <n v="0.76190476190476186"/>
    <n v="0.97619047619047616"/>
    <n v="0.86904761904761907"/>
    <x v="0"/>
    <x v="96"/>
    <n v="0.5"/>
    <n v="0.5"/>
    <n v="8.25"/>
    <n v="8.1851937745758061"/>
    <n v="-20.528046875000072"/>
    <n v="-7.1428571428571397E-2"/>
  </r>
  <r>
    <s v="5e6bc85f8808e617fa74464d"/>
    <s v="finished_training"/>
    <n v="2"/>
    <n v="2"/>
    <n v="1"/>
    <x v="0"/>
    <n v="1"/>
    <n v="1"/>
    <n v="1"/>
    <n v="1"/>
    <n v="1"/>
    <n v="1"/>
    <n v="1"/>
    <n v="1"/>
    <n v="1"/>
    <n v="1"/>
    <n v="1"/>
    <x v="0"/>
    <x v="0"/>
    <x v="0"/>
    <x v="2"/>
    <n v="8"/>
    <n v="14"/>
    <x v="3"/>
    <n v="5"/>
    <n v="12"/>
    <m/>
    <m/>
    <n v="0.66666666666666663"/>
    <n v="0.76190476190476186"/>
    <n v="0.71428571428571419"/>
    <n v="0.80952380952380953"/>
    <n v="0.9285714285714286"/>
    <n v="0.86904761904761907"/>
    <x v="97"/>
    <x v="97"/>
    <n v="0.5"/>
    <n v="0.5"/>
    <n v="25.45277066435138"/>
    <n v="9.5659796064132241"/>
    <n v="5.1640624999999898E-2"/>
    <n v="0.15476190476190488"/>
  </r>
  <r>
    <s v="5f2ece203d736d27675d9496"/>
    <s v="finished_training"/>
    <n v="2"/>
    <n v="2"/>
    <n v="1"/>
    <x v="0"/>
    <n v="1"/>
    <n v="1"/>
    <n v="1"/>
    <n v="1"/>
    <n v="1"/>
    <n v="1"/>
    <n v="1"/>
    <n v="1"/>
    <n v="1"/>
    <n v="1"/>
    <n v="1"/>
    <x v="1"/>
    <x v="0"/>
    <x v="0"/>
    <x v="2"/>
    <n v="8"/>
    <n v="14"/>
    <x v="2"/>
    <n v="8"/>
    <n v="14"/>
    <m/>
    <m/>
    <n v="0.83333333333333337"/>
    <n v="0.8571428571428571"/>
    <n v="0.84523809523809523"/>
    <n v="0.76190476190476186"/>
    <n v="0.9285714285714286"/>
    <n v="0.84523809523809523"/>
    <x v="98"/>
    <x v="98"/>
    <n v="0.5"/>
    <n v="0.5"/>
    <n v="20.020293345089978"/>
    <n v="9.7410574751103258"/>
    <n v="1.6874999999999959E-2"/>
    <n v="0"/>
  </r>
  <r>
    <s v="5f6b8c1f5622370b0c94d597"/>
    <s v="finished_training"/>
    <n v="2"/>
    <n v="2"/>
    <n v="1"/>
    <x v="0"/>
    <n v="1"/>
    <n v="1"/>
    <n v="1"/>
    <n v="1"/>
    <n v="1"/>
    <n v="1"/>
    <n v="1"/>
    <n v="1"/>
    <n v="1"/>
    <n v="1"/>
    <n v="1"/>
    <x v="1"/>
    <x v="0"/>
    <x v="0"/>
    <x v="2"/>
    <n v="8"/>
    <n v="14"/>
    <x v="2"/>
    <n v="8"/>
    <n v="14"/>
    <m/>
    <m/>
    <n v="0.9285714285714286"/>
    <n v="0.97619047619047616"/>
    <n v="0.95238095238095233"/>
    <n v="0.7857142857142857"/>
    <n v="0.97619047619047616"/>
    <n v="0.88095238095238093"/>
    <x v="99"/>
    <x v="99"/>
    <n v="0.5"/>
    <n v="0.5"/>
    <n v="4.1274994075619258"/>
    <n v="8.2118748831737456"/>
    <n v="-0.11390625000000007"/>
    <n v="-7.1428571428571397E-2"/>
  </r>
  <r>
    <s v="5799232b900cc80001d2f363"/>
    <s v="finished_training"/>
    <n v="2"/>
    <n v="2"/>
    <n v="1"/>
    <x v="0"/>
    <n v="1"/>
    <n v="1"/>
    <n v="1"/>
    <n v="1"/>
    <n v="1"/>
    <n v="1"/>
    <n v="1"/>
    <n v="1"/>
    <n v="1"/>
    <n v="1"/>
    <n v="1"/>
    <x v="1"/>
    <x v="0"/>
    <x v="0"/>
    <x v="2"/>
    <n v="8"/>
    <n v="14"/>
    <x v="2"/>
    <n v="8"/>
    <n v="14"/>
    <m/>
    <m/>
    <n v="0.80952380952380953"/>
    <n v="0.90476190476190477"/>
    <n v="0.85714285714285721"/>
    <n v="0.8571428571428571"/>
    <n v="0.88095238095238093"/>
    <n v="0.86904761904761907"/>
    <x v="100"/>
    <x v="100"/>
    <n v="0.5"/>
    <n v="0.5"/>
    <n v="9.8696917282825289"/>
    <n v="11.109577288947511"/>
    <n v="2.9687499999999922E-3"/>
    <n v="1.1904761904761862E-2"/>
  </r>
  <r>
    <s v="5f347f7a0bfd1e3a18693ec3"/>
    <s v="finished_training"/>
    <n v="2"/>
    <n v="3"/>
    <n v="1"/>
    <x v="0"/>
    <n v="1"/>
    <n v="1"/>
    <n v="1"/>
    <n v="1"/>
    <n v="1"/>
    <n v="1"/>
    <n v="1"/>
    <n v="1"/>
    <n v="1"/>
    <n v="1"/>
    <n v="1"/>
    <x v="0"/>
    <x v="0"/>
    <x v="0"/>
    <x v="3"/>
    <n v="5"/>
    <n v="12"/>
    <x v="2"/>
    <n v="8"/>
    <n v="14"/>
    <m/>
    <m/>
    <n v="0.70731707317073167"/>
    <n v="0.83333333333333337"/>
    <n v="0.77032520325203246"/>
    <n v="0.69047619047619047"/>
    <n v="0.8571428571428571"/>
    <n v="0.77380952380952372"/>
    <x v="101"/>
    <x v="101"/>
    <n v="0.5"/>
    <n v="0.5"/>
    <n v="17.385781072506859"/>
    <n v="16.612684394508136"/>
    <n v="2.0312499999999914E-3"/>
    <n v="3.4843205574912606E-3"/>
  </r>
  <r>
    <s v="5f0af37b45d0c43befc406ee"/>
    <s v="qc_failed_phase_2"/>
    <n v="2"/>
    <n v="4"/>
    <n v="1"/>
    <x v="1"/>
    <n v="1"/>
    <n v="1"/>
    <n v="1"/>
    <n v="1"/>
    <n v="1"/>
    <n v="0"/>
    <n v="1"/>
    <n v="1"/>
    <n v="1"/>
    <n v="1"/>
    <n v="1"/>
    <x v="0"/>
    <x v="0"/>
    <x v="0"/>
    <x v="3"/>
    <n v="5"/>
    <n v="12"/>
    <x v="2"/>
    <n v="8"/>
    <n v="14"/>
    <m/>
    <m/>
    <n v="0.83333333333333337"/>
    <n v="0.90476190476190477"/>
    <n v="0.86904761904761907"/>
    <n v="0.66666666666666663"/>
    <n v="0.69047619047619047"/>
    <n v="0.6785714285714286"/>
    <x v="102"/>
    <x v="102"/>
    <n v="0.5"/>
    <n v="0.5"/>
    <n v="11.204195643261288"/>
    <n v="33.439550699416877"/>
    <n v="-2.6796874999999942E-2"/>
    <n v="-0.19047619047619047"/>
  </r>
  <r>
    <s v="5eb3d22ffa15221c2e0117c5"/>
    <s v="finished_training"/>
    <n v="2"/>
    <n v="2"/>
    <n v="1"/>
    <x v="0"/>
    <n v="1"/>
    <n v="1"/>
    <n v="1"/>
    <n v="1"/>
    <n v="1"/>
    <n v="1"/>
    <n v="1"/>
    <n v="1"/>
    <n v="1"/>
    <n v="1"/>
    <n v="1"/>
    <x v="0"/>
    <x v="1"/>
    <x v="1"/>
    <x v="2"/>
    <n v="8"/>
    <n v="14"/>
    <x v="3"/>
    <n v="5"/>
    <n v="12"/>
    <m/>
    <m/>
    <n v="0.73809523809523814"/>
    <n v="0.8571428571428571"/>
    <n v="0.79761904761904767"/>
    <n v="0.88095238095238093"/>
    <n v="0.9285714285714286"/>
    <n v="0.90476190476190477"/>
    <x v="103"/>
    <x v="103"/>
    <n v="0.5"/>
    <n v="0.5"/>
    <n v="18.103423663134688"/>
    <n v="7.3422682865303788"/>
    <n v="7.8906249999999845E-2"/>
    <n v="0.1071428571428571"/>
  </r>
  <r>
    <s v="5dbb0562b1df1b110ead5bba"/>
    <s v="finished_training"/>
    <n v="2"/>
    <n v="3"/>
    <n v="1"/>
    <x v="0"/>
    <n v="1"/>
    <n v="1"/>
    <n v="1"/>
    <n v="1"/>
    <n v="1"/>
    <n v="1"/>
    <n v="1"/>
    <n v="1"/>
    <n v="1"/>
    <n v="1"/>
    <n v="1"/>
    <x v="1"/>
    <x v="1"/>
    <x v="1"/>
    <x v="2"/>
    <n v="8"/>
    <n v="14"/>
    <x v="2"/>
    <n v="8"/>
    <n v="14"/>
    <m/>
    <m/>
    <n v="0.6428571428571429"/>
    <n v="0.90476190476190477"/>
    <n v="0.77380952380952384"/>
    <n v="0.8571428571428571"/>
    <n v="0.80952380952380953"/>
    <n v="0.83333333333333326"/>
    <x v="104"/>
    <x v="104"/>
    <n v="0.5"/>
    <n v="0.5"/>
    <n v="14.937155500748606"/>
    <n v="15.910420396894303"/>
    <n v="8.5937499999999868E-3"/>
    <n v="5.9523809523809423E-2"/>
  </r>
  <r>
    <s v="5fbfffc4e214a60ab1b745fd"/>
    <s v="finished_training"/>
    <n v="2"/>
    <n v="2"/>
    <n v="1"/>
    <x v="0"/>
    <n v="1"/>
    <n v="1"/>
    <n v="1"/>
    <n v="1"/>
    <n v="1"/>
    <n v="1"/>
    <n v="1"/>
    <n v="1"/>
    <n v="1"/>
    <n v="1"/>
    <n v="1"/>
    <x v="1"/>
    <x v="1"/>
    <x v="1"/>
    <x v="2"/>
    <n v="8"/>
    <n v="14"/>
    <x v="2"/>
    <n v="8"/>
    <n v="14"/>
    <m/>
    <m/>
    <n v="0.83333333333333337"/>
    <n v="0.9285714285714286"/>
    <n v="0.88095238095238093"/>
    <n v="0.95238095238095233"/>
    <n v="0.97619047619047616"/>
    <n v="0.96428571428571419"/>
    <x v="105"/>
    <x v="7"/>
    <n v="0.5"/>
    <n v="0.5"/>
    <n v="8.780689743993781"/>
    <n v="3.25"/>
    <n v="20.525000000000073"/>
    <n v="8.3333333333333259E-2"/>
  </r>
  <r>
    <s v="5f9b28cdd59a8e3148572a38"/>
    <s v="qc_failed_phase_2"/>
    <n v="2"/>
    <n v="4"/>
    <n v="1"/>
    <x v="1"/>
    <n v="1"/>
    <n v="1"/>
    <n v="1"/>
    <n v="1"/>
    <n v="1"/>
    <n v="0"/>
    <n v="1"/>
    <n v="1"/>
    <n v="1"/>
    <n v="1"/>
    <n v="1"/>
    <x v="1"/>
    <x v="1"/>
    <x v="1"/>
    <x v="2"/>
    <n v="8"/>
    <n v="14"/>
    <x v="2"/>
    <n v="8"/>
    <n v="14"/>
    <m/>
    <m/>
    <n v="0.61904761904761907"/>
    <n v="0.69047619047619047"/>
    <n v="0.65476190476190477"/>
    <n v="0.80952380952380953"/>
    <n v="0.85365853658536583"/>
    <n v="0.83159117305458774"/>
    <x v="106"/>
    <x v="105"/>
    <n v="0.5"/>
    <n v="0.5"/>
    <n v="22.072848613960382"/>
    <n v="27.354679688296681"/>
    <n v="2.8124999999999956E-3"/>
    <n v="0.17682926829268297"/>
  </r>
  <r>
    <s v="5c1575e62a407b0001ff2a4c"/>
    <s v="qc_failed_phase_2"/>
    <n v="2"/>
    <n v="4"/>
    <n v="1"/>
    <x v="1"/>
    <n v="1"/>
    <n v="1"/>
    <n v="1"/>
    <n v="1"/>
    <n v="1"/>
    <n v="0"/>
    <n v="1"/>
    <n v="1"/>
    <n v="1"/>
    <n v="1"/>
    <n v="1"/>
    <x v="1"/>
    <x v="1"/>
    <x v="1"/>
    <x v="2"/>
    <n v="8"/>
    <n v="14"/>
    <x v="2"/>
    <n v="8"/>
    <n v="14"/>
    <m/>
    <m/>
    <n v="0.59523809523809523"/>
    <n v="0.76190476190476186"/>
    <n v="0.6785714285714286"/>
    <n v="0.76190476190476186"/>
    <n v="0.8571428571428571"/>
    <n v="0.80952380952380953"/>
    <x v="107"/>
    <x v="106"/>
    <n v="0.5"/>
    <n v="0.5"/>
    <n v="25.826991245574369"/>
    <n v="29.224235541883701"/>
    <n v="-3.9062499999999861E-4"/>
    <n v="0.13095238095238093"/>
  </r>
  <r>
    <s v="5e7987df47422a5443426cd7"/>
    <s v="finished_training"/>
    <n v="2"/>
    <n v="2"/>
    <n v="1"/>
    <x v="0"/>
    <n v="1"/>
    <n v="1"/>
    <n v="1"/>
    <n v="1"/>
    <n v="1"/>
    <n v="1"/>
    <n v="1"/>
    <n v="1"/>
    <n v="1"/>
    <n v="1"/>
    <n v="1"/>
    <x v="0"/>
    <x v="1"/>
    <x v="1"/>
    <x v="3"/>
    <n v="5"/>
    <n v="12"/>
    <x v="2"/>
    <n v="8"/>
    <n v="14"/>
    <m/>
    <m/>
    <n v="0.7857142857142857"/>
    <n v="0.7857142857142857"/>
    <n v="0.7857142857142857"/>
    <n v="0.90476190476190477"/>
    <n v="0.95238095238095233"/>
    <n v="0.9285714285714286"/>
    <x v="108"/>
    <x v="107"/>
    <n v="0.5"/>
    <n v="0.5"/>
    <n v="20.794354330773302"/>
    <n v="4.7119987132348493"/>
    <n v="0.21710937500000033"/>
    <n v="0.1428571428571429"/>
  </r>
  <r>
    <s v="5fea380c6d65c5a2c35295c7"/>
    <s v="finished_training"/>
    <n v="2"/>
    <n v="3"/>
    <n v="1"/>
    <x v="0"/>
    <n v="1"/>
    <n v="1"/>
    <n v="1"/>
    <n v="1"/>
    <n v="1"/>
    <n v="1"/>
    <n v="1"/>
    <n v="1"/>
    <n v="1"/>
    <n v="1"/>
    <n v="1"/>
    <x v="0"/>
    <x v="0"/>
    <x v="0"/>
    <x v="2"/>
    <n v="8"/>
    <n v="14"/>
    <x v="3"/>
    <n v="5"/>
    <n v="12"/>
    <m/>
    <m/>
    <n v="0.73170731707317072"/>
    <n v="0.90476190476190477"/>
    <n v="0.8182346109175378"/>
    <n v="0.76190476190476186"/>
    <n v="0.80952380952380953"/>
    <n v="0.7857142857142857"/>
    <x v="109"/>
    <x v="108"/>
    <n v="0.5"/>
    <n v="0.5"/>
    <n v="11.468342845196455"/>
    <n v="18.447211254224513"/>
    <n v="-7.5781249999999842E-3"/>
    <n v="-3.2520325203252098E-2"/>
  </r>
  <r>
    <s v="5f2075147b2ccb1408401905"/>
    <s v="finished_training"/>
    <n v="2"/>
    <n v="2"/>
    <n v="1"/>
    <x v="0"/>
    <n v="1"/>
    <n v="1"/>
    <n v="1"/>
    <n v="1"/>
    <n v="1"/>
    <n v="1"/>
    <n v="1"/>
    <n v="1"/>
    <n v="1"/>
    <n v="1"/>
    <n v="1"/>
    <x v="1"/>
    <x v="1"/>
    <x v="1"/>
    <x v="2"/>
    <n v="8"/>
    <n v="14"/>
    <x v="2"/>
    <n v="8"/>
    <n v="14"/>
    <m/>
    <m/>
    <n v="0.7142857142857143"/>
    <n v="0.76190476190476186"/>
    <n v="0.73809523809523814"/>
    <n v="0.76190476190476186"/>
    <n v="0.90476190476190477"/>
    <n v="0.83333333333333326"/>
    <x v="110"/>
    <x v="109"/>
    <n v="0.5"/>
    <n v="0.5"/>
    <n v="25.547403265062034"/>
    <n v="11.468872720049973"/>
    <n v="2.2734374999999959E-2"/>
    <n v="9.5238095238095122E-2"/>
  </r>
  <r>
    <s v="59e8c8af71734300015ca0a9"/>
    <s v="finished_training"/>
    <n v="2"/>
    <n v="3"/>
    <n v="1"/>
    <x v="0"/>
    <n v="1"/>
    <n v="1"/>
    <n v="1"/>
    <n v="1"/>
    <n v="1"/>
    <n v="1"/>
    <n v="1"/>
    <n v="1"/>
    <n v="1"/>
    <n v="1"/>
    <n v="1"/>
    <x v="1"/>
    <x v="0"/>
    <x v="0"/>
    <x v="2"/>
    <n v="8"/>
    <n v="14"/>
    <x v="2"/>
    <n v="8"/>
    <n v="14"/>
    <m/>
    <m/>
    <n v="0.66666666666666663"/>
    <n v="0.88095238095238093"/>
    <n v="0.77380952380952372"/>
    <n v="0.83333333333333337"/>
    <n v="0.80952380952380953"/>
    <n v="0.8214285714285714"/>
    <x v="111"/>
    <x v="110"/>
    <n v="0.5"/>
    <n v="0.5"/>
    <n v="15.474226779360121"/>
    <n v="17.154000840982022"/>
    <n v="2.187499999999995E-3"/>
    <n v="4.7619047619047672E-2"/>
  </r>
  <r>
    <s v="5f37c53348a8bd2620f46eac"/>
    <s v="finished_training"/>
    <n v="2"/>
    <n v="2"/>
    <n v="1"/>
    <x v="0"/>
    <n v="1"/>
    <n v="1"/>
    <n v="1"/>
    <n v="1"/>
    <n v="1"/>
    <n v="1"/>
    <n v="1"/>
    <n v="1"/>
    <n v="1"/>
    <n v="1"/>
    <n v="1"/>
    <x v="0"/>
    <x v="1"/>
    <x v="1"/>
    <x v="2"/>
    <n v="8"/>
    <n v="14"/>
    <x v="3"/>
    <n v="5"/>
    <n v="12"/>
    <m/>
    <m/>
    <n v="0.61538461538461542"/>
    <n v="0.8571428571428571"/>
    <n v="0.73626373626373631"/>
    <n v="0.90476190476190477"/>
    <n v="0.9285714285714286"/>
    <n v="0.91666666666666674"/>
    <x v="19"/>
    <x v="111"/>
    <n v="0.5"/>
    <n v="0.5"/>
    <n v="24.308198313503734"/>
    <n v="6.7613507015237637"/>
    <n v="0.27765625000000055"/>
    <n v="0.18040293040293043"/>
  </r>
  <r>
    <s v="5efcdd69bc3f200f658c170c"/>
    <s v="finished_training"/>
    <n v="2"/>
    <n v="2"/>
    <n v="1"/>
    <x v="0"/>
    <n v="1"/>
    <n v="1"/>
    <n v="1"/>
    <n v="1"/>
    <n v="1"/>
    <n v="1"/>
    <n v="1"/>
    <n v="1"/>
    <n v="1"/>
    <n v="1"/>
    <n v="1"/>
    <x v="1"/>
    <x v="0"/>
    <x v="0"/>
    <x v="3"/>
    <n v="5"/>
    <n v="12"/>
    <x v="3"/>
    <n v="5"/>
    <n v="12"/>
    <m/>
    <m/>
    <n v="0.61904761904761907"/>
    <n v="0.80952380952380953"/>
    <n v="0.7142857142857143"/>
    <n v="0.7142857142857143"/>
    <n v="0.88095238095238093"/>
    <n v="0.79761904761904767"/>
    <x v="112"/>
    <x v="112"/>
    <n v="0.5"/>
    <n v="0.5"/>
    <n v="25.249947716420436"/>
    <n v="11.973897463703008"/>
    <n v="1.523437499999997E-2"/>
    <n v="8.333333333333337E-2"/>
  </r>
  <r>
    <s v="5fc00a11268eb941e7d8b066"/>
    <s v="finished_training"/>
    <n v="2"/>
    <n v="3"/>
    <n v="1"/>
    <x v="0"/>
    <n v="1"/>
    <n v="1"/>
    <n v="1"/>
    <n v="1"/>
    <n v="1"/>
    <n v="1"/>
    <n v="1"/>
    <n v="1"/>
    <n v="1"/>
    <n v="1"/>
    <n v="1"/>
    <x v="0"/>
    <x v="0"/>
    <x v="0"/>
    <x v="2"/>
    <n v="8"/>
    <n v="14"/>
    <x v="3"/>
    <n v="5"/>
    <n v="12"/>
    <m/>
    <m/>
    <n v="0.66666666666666663"/>
    <n v="0.88095238095238093"/>
    <n v="0.77380952380952372"/>
    <n v="0.7142857142857143"/>
    <n v="0.7857142857142857"/>
    <n v="0.75"/>
    <x v="111"/>
    <x v="32"/>
    <n v="0.5"/>
    <n v="0.5"/>
    <n v="16.25682507822814"/>
    <n v="21.235683778127417"/>
    <n v="-7.7343749999999843E-3"/>
    <n v="-2.3809523809523725E-2"/>
  </r>
  <r>
    <s v="5f4697ecad5ee602362af721"/>
    <s v="finished_training"/>
    <n v="2"/>
    <n v="3"/>
    <n v="1"/>
    <x v="0"/>
    <n v="1"/>
    <n v="1"/>
    <n v="1"/>
    <n v="1"/>
    <n v="1"/>
    <n v="1"/>
    <n v="1"/>
    <n v="1"/>
    <n v="1"/>
    <n v="1"/>
    <n v="1"/>
    <x v="0"/>
    <x v="0"/>
    <x v="0"/>
    <x v="3"/>
    <n v="5"/>
    <n v="12"/>
    <x v="2"/>
    <n v="8"/>
    <n v="14"/>
    <m/>
    <m/>
    <n v="0.80952380952380953"/>
    <n v="0.7857142857142857"/>
    <n v="0.79761904761904767"/>
    <n v="0.70731707317073167"/>
    <n v="0.80952380952380953"/>
    <n v="0.7584204413472706"/>
    <x v="113"/>
    <x v="113"/>
    <n v="0.5"/>
    <n v="0.5"/>
    <n v="18.87678668601804"/>
    <n v="17.591841273918433"/>
    <n v="-4.4531249999999883E-3"/>
    <n v="-3.919860627177707E-2"/>
  </r>
  <r>
    <s v="5c3ccb06337ac90001a4a9a0"/>
    <s v="finished_training"/>
    <n v="2"/>
    <n v="2"/>
    <n v="1"/>
    <x v="0"/>
    <n v="1"/>
    <n v="1"/>
    <n v="1"/>
    <n v="1"/>
    <n v="1"/>
    <n v="1"/>
    <n v="1"/>
    <n v="1"/>
    <n v="1"/>
    <n v="1"/>
    <n v="1"/>
    <x v="0"/>
    <x v="1"/>
    <x v="1"/>
    <x v="2"/>
    <n v="8"/>
    <n v="14"/>
    <x v="3"/>
    <n v="5"/>
    <n v="12"/>
    <m/>
    <m/>
    <n v="0.9285714285714286"/>
    <n v="0.90476190476190477"/>
    <n v="0.91666666666666674"/>
    <n v="0.83333333333333337"/>
    <n v="0.9285714285714286"/>
    <n v="0.88095238095238093"/>
    <x v="114"/>
    <x v="114"/>
    <n v="0.5"/>
    <n v="0.5"/>
    <n v="7.0801719242090462"/>
    <n v="8.5076865850808545"/>
    <n v="-5.8593750000000069E-2"/>
    <n v="-3.5714285714285809E-2"/>
  </r>
  <r>
    <s v="5e9ffaf7e9ea4e000b76917c"/>
    <s v="finished_training"/>
    <n v="2"/>
    <n v="2"/>
    <n v="1"/>
    <x v="0"/>
    <n v="1"/>
    <n v="1"/>
    <n v="1"/>
    <n v="1"/>
    <n v="1"/>
    <n v="1"/>
    <n v="1"/>
    <n v="1"/>
    <n v="1"/>
    <n v="1"/>
    <n v="1"/>
    <x v="1"/>
    <x v="1"/>
    <x v="1"/>
    <x v="2"/>
    <n v="8"/>
    <n v="14"/>
    <x v="2"/>
    <n v="8"/>
    <n v="14"/>
    <m/>
    <m/>
    <n v="0.66666666666666663"/>
    <n v="0.88095238095238093"/>
    <n v="0.77380952380952372"/>
    <n v="0.6428571428571429"/>
    <n v="0.90476190476190477"/>
    <n v="0.77380952380952384"/>
    <x v="115"/>
    <x v="115"/>
    <n v="0.5"/>
    <n v="0.5"/>
    <n v="13.382876676396622"/>
    <n v="12.781156259481721"/>
    <n v="1.3281249999999925E-3"/>
    <n v="1.1102230246251565E-16"/>
  </r>
  <r>
    <s v="5ff710f366c8103139f19489"/>
    <s v="finished_training"/>
    <n v="2"/>
    <n v="3"/>
    <n v="1"/>
    <x v="0"/>
    <n v="1"/>
    <n v="1"/>
    <n v="1"/>
    <n v="1"/>
    <n v="1"/>
    <n v="1"/>
    <n v="1"/>
    <n v="1"/>
    <n v="1"/>
    <n v="1"/>
    <n v="1"/>
    <x v="1"/>
    <x v="0"/>
    <x v="0"/>
    <x v="2"/>
    <n v="8"/>
    <n v="14"/>
    <x v="2"/>
    <n v="8"/>
    <n v="14"/>
    <m/>
    <m/>
    <n v="0.76190476190476186"/>
    <n v="0.78048780487804881"/>
    <n v="0.77119628339140534"/>
    <n v="0.7857142857142857"/>
    <n v="0.83333333333333337"/>
    <n v="0.80952380952380953"/>
    <x v="116"/>
    <x v="116"/>
    <n v="0.5"/>
    <n v="0.5"/>
    <n v="23.366384632266033"/>
    <n v="18.224108825778814"/>
    <n v="4.37499999999999E-3"/>
    <n v="3.8327526132404199E-2"/>
  </r>
  <r>
    <s v="5f64c59d131b5403982c7d89"/>
    <s v="finished_training"/>
    <n v="2"/>
    <n v="2"/>
    <n v="1"/>
    <x v="0"/>
    <n v="1"/>
    <n v="1"/>
    <n v="1"/>
    <n v="1"/>
    <n v="1"/>
    <n v="1"/>
    <n v="1"/>
    <n v="1"/>
    <n v="1"/>
    <n v="1"/>
    <n v="1"/>
    <x v="1"/>
    <x v="1"/>
    <x v="1"/>
    <x v="3"/>
    <n v="5"/>
    <n v="12"/>
    <x v="3"/>
    <n v="5"/>
    <n v="12"/>
    <m/>
    <m/>
    <n v="0.8571428571428571"/>
    <n v="0.97619047619047616"/>
    <n v="0.91666666666666663"/>
    <n v="0.9285714285714286"/>
    <n v="0.97619047619047616"/>
    <n v="0.95238095238095233"/>
    <x v="117"/>
    <x v="117"/>
    <n v="0.5"/>
    <n v="0.5"/>
    <n v="5.4020419202219534"/>
    <n v="3.5657740775258331"/>
    <n v="0.13171875000000041"/>
    <n v="3.5714285714285698E-2"/>
  </r>
  <r>
    <s v="5f4c2666459811846b9b9763"/>
    <s v="finished_training"/>
    <n v="2"/>
    <n v="4"/>
    <n v="1"/>
    <x v="0"/>
    <n v="1"/>
    <n v="1"/>
    <n v="1"/>
    <n v="1"/>
    <n v="1"/>
    <n v="1"/>
    <n v="1"/>
    <n v="1"/>
    <n v="1"/>
    <n v="1"/>
    <n v="1"/>
    <x v="0"/>
    <x v="0"/>
    <x v="0"/>
    <x v="2"/>
    <n v="8"/>
    <n v="14"/>
    <x v="3"/>
    <n v="5"/>
    <n v="12"/>
    <m/>
    <m/>
    <n v="0.76190476190476186"/>
    <n v="0.80952380952380953"/>
    <n v="0.7857142857142857"/>
    <n v="0.73809523809523814"/>
    <n v="0.8571428571428571"/>
    <n v="0.79761904761904767"/>
    <x v="118"/>
    <x v="118"/>
    <n v="0.5"/>
    <n v="0.5"/>
    <n v="17.855337852435511"/>
    <n v="21.460945732308392"/>
    <n v="-3.3593749999999908E-3"/>
    <n v="1.1904761904761973E-2"/>
  </r>
  <r>
    <s v="5f25f878b35a042f630d207f"/>
    <s v="qc_failed_phase_2"/>
    <n v="2"/>
    <n v="4"/>
    <n v="1"/>
    <x v="1"/>
    <n v="1"/>
    <n v="1"/>
    <n v="1"/>
    <n v="1"/>
    <n v="1"/>
    <n v="0"/>
    <n v="1"/>
    <n v="1"/>
    <n v="1"/>
    <n v="1"/>
    <n v="1"/>
    <x v="0"/>
    <x v="0"/>
    <x v="0"/>
    <x v="3"/>
    <n v="5"/>
    <n v="12"/>
    <x v="2"/>
    <n v="8"/>
    <n v="14"/>
    <m/>
    <m/>
    <n v="0.73809523809523814"/>
    <n v="0.8571428571428571"/>
    <n v="0.79761904761904767"/>
    <n v="0.83333333333333337"/>
    <n v="0.75609756097560976"/>
    <n v="0.79471544715447151"/>
    <x v="119"/>
    <x v="105"/>
    <n v="0.5"/>
    <n v="0.5"/>
    <n v="18.322802056624365"/>
    <n v="23.800589347191142"/>
    <n v="-5.2343749999999908E-3"/>
    <n v="-2.9036004645761615E-3"/>
  </r>
  <r>
    <s v="5f6cc4a84b851e0bb2028bb9"/>
    <s v="finished_training"/>
    <n v="2"/>
    <n v="2"/>
    <n v="1"/>
    <x v="0"/>
    <n v="1"/>
    <n v="1"/>
    <n v="1"/>
    <n v="1"/>
    <n v="1"/>
    <n v="1"/>
    <n v="1"/>
    <n v="1"/>
    <n v="1"/>
    <n v="1"/>
    <n v="1"/>
    <x v="0"/>
    <x v="1"/>
    <x v="1"/>
    <x v="3"/>
    <n v="5"/>
    <n v="12"/>
    <x v="2"/>
    <n v="8"/>
    <n v="14"/>
    <m/>
    <m/>
    <n v="0.7142857142857143"/>
    <n v="0.90476190476190477"/>
    <n v="0.80952380952380953"/>
    <n v="0.7142857142857143"/>
    <n v="0.9285714285714286"/>
    <n v="0.8214285714285714"/>
    <x v="120"/>
    <x v="119"/>
    <n v="0.5"/>
    <n v="0.5"/>
    <n v="17.409493861597142"/>
    <n v="11.355134740433899"/>
    <n v="7.1874999999999856E-3"/>
    <n v="1.1904761904761862E-2"/>
  </r>
  <r>
    <s v="5eaecb0824839e59ed3523eb"/>
    <s v="finished_training"/>
    <n v="2"/>
    <n v="2"/>
    <n v="1"/>
    <x v="0"/>
    <n v="1"/>
    <n v="1"/>
    <n v="1"/>
    <n v="1"/>
    <n v="1"/>
    <n v="1"/>
    <n v="1"/>
    <n v="1"/>
    <n v="1"/>
    <n v="1"/>
    <n v="1"/>
    <x v="0"/>
    <x v="1"/>
    <x v="1"/>
    <x v="2"/>
    <n v="8"/>
    <n v="14"/>
    <x v="3"/>
    <n v="5"/>
    <n v="12"/>
    <m/>
    <m/>
    <n v="0.76190476190476186"/>
    <n v="0.88095238095238093"/>
    <n v="0.8214285714285714"/>
    <n v="0.90476190476190477"/>
    <n v="1"/>
    <n v="0.95238095238095233"/>
    <x v="121"/>
    <x v="7"/>
    <n v="0.5"/>
    <n v="0.5"/>
    <n v="14.904242995607781"/>
    <n v="3.25"/>
    <n v="20.548046875000075"/>
    <n v="0.13095238095238093"/>
  </r>
  <r>
    <s v="5ec28db2622c500632dc95bc"/>
    <s v="finished_training"/>
    <n v="2"/>
    <n v="4"/>
    <n v="1"/>
    <x v="0"/>
    <n v="1"/>
    <n v="1"/>
    <n v="1"/>
    <n v="1"/>
    <n v="1"/>
    <n v="1"/>
    <n v="1"/>
    <n v="1"/>
    <n v="1"/>
    <n v="1"/>
    <n v="1"/>
    <x v="0"/>
    <x v="1"/>
    <x v="1"/>
    <x v="3"/>
    <n v="5"/>
    <n v="12"/>
    <x v="2"/>
    <n v="8"/>
    <n v="14"/>
    <m/>
    <m/>
    <n v="0.69047619047619047"/>
    <n v="0.80952380952380953"/>
    <n v="0.75"/>
    <n v="0.59523809523809523"/>
    <n v="0.80487804878048785"/>
    <n v="0.70005807200929149"/>
    <x v="70"/>
    <x v="120"/>
    <n v="0.5"/>
    <n v="0.5"/>
    <n v="26.160032188295933"/>
    <n v="24.514959798955655"/>
    <n v="1.5625000000000014E-4"/>
    <n v="-4.9941927990708512E-2"/>
  </r>
  <r>
    <s v="5ba89b1b4a16920001d4582b"/>
    <s v="finished_training"/>
    <n v="2"/>
    <n v="4"/>
    <n v="1"/>
    <x v="0"/>
    <n v="1"/>
    <n v="1"/>
    <n v="1"/>
    <n v="1"/>
    <n v="1"/>
    <n v="1"/>
    <n v="1"/>
    <n v="1"/>
    <n v="1"/>
    <n v="1"/>
    <n v="1"/>
    <x v="1"/>
    <x v="0"/>
    <x v="0"/>
    <x v="3"/>
    <n v="5"/>
    <n v="12"/>
    <x v="3"/>
    <n v="5"/>
    <n v="12"/>
    <m/>
    <m/>
    <n v="0.7857142857142857"/>
    <n v="0.80952380952380953"/>
    <n v="0.79761904761904767"/>
    <n v="0.83333333333333337"/>
    <n v="0.83333333333333337"/>
    <n v="0.83333333333333337"/>
    <x v="122"/>
    <x v="121"/>
    <n v="0.5"/>
    <n v="0.5"/>
    <n v="16.945600335406336"/>
    <n v="20.580504852576286"/>
    <n v="4.0703124999999923E-2"/>
    <n v="3.5714285714285698E-2"/>
  </r>
  <r>
    <s v="5f7dacf490ed75077772ac5b"/>
    <s v="finished_training"/>
    <n v="2"/>
    <n v="2"/>
    <n v="1"/>
    <x v="0"/>
    <n v="1"/>
    <n v="1"/>
    <n v="1"/>
    <n v="1"/>
    <n v="1"/>
    <n v="1"/>
    <n v="1"/>
    <n v="1"/>
    <n v="1"/>
    <n v="1"/>
    <n v="1"/>
    <x v="0"/>
    <x v="0"/>
    <x v="0"/>
    <x v="3"/>
    <n v="5"/>
    <n v="12"/>
    <x v="2"/>
    <n v="8"/>
    <n v="14"/>
    <m/>
    <m/>
    <n v="0.9"/>
    <n v="0.95238095238095233"/>
    <n v="0.92619047619047623"/>
    <n v="0.92682926829268297"/>
    <n v="0.95238095238095233"/>
    <n v="0.93960511033681771"/>
    <x v="123"/>
    <x v="122"/>
    <n v="0.5"/>
    <n v="0.5"/>
    <n v="6"/>
    <n v="4.7826358727740406"/>
    <n v="-9.9123437500000353"/>
    <n v="1.3414634146341475E-2"/>
  </r>
  <r>
    <s v="57312a97070de6000842c77e"/>
    <s v="qc_failed_phase_2"/>
    <n v="2"/>
    <n v="4"/>
    <n v="1"/>
    <x v="1"/>
    <n v="1"/>
    <n v="1"/>
    <n v="1"/>
    <n v="1"/>
    <n v="1"/>
    <n v="0"/>
    <n v="1"/>
    <n v="1"/>
    <n v="1"/>
    <n v="1"/>
    <n v="1"/>
    <x v="0"/>
    <x v="0"/>
    <x v="0"/>
    <x v="3"/>
    <n v="5"/>
    <n v="12"/>
    <x v="2"/>
    <n v="8"/>
    <n v="14"/>
    <m/>
    <m/>
    <n v="0.90476190476190477"/>
    <n v="0.83333333333333337"/>
    <n v="0.86904761904761907"/>
    <n v="0.66666666666666663"/>
    <n v="0.59523809523809523"/>
    <n v="0.63095238095238093"/>
    <x v="124"/>
    <x v="123"/>
    <n v="0.5"/>
    <n v="0.5"/>
    <n v="23.361344930126076"/>
    <n v="34.452982257389067"/>
    <n v="-0.22039062500000028"/>
    <n v="-0.23809523809523814"/>
  </r>
  <r>
    <s v="5d68c8aa40524c00189e8ac2"/>
    <s v="finished_training"/>
    <n v="2"/>
    <n v="2"/>
    <n v="1"/>
    <x v="0"/>
    <n v="1"/>
    <n v="1"/>
    <n v="1"/>
    <n v="1"/>
    <n v="1"/>
    <n v="1"/>
    <n v="1"/>
    <n v="1"/>
    <n v="1"/>
    <n v="1"/>
    <n v="1"/>
    <x v="1"/>
    <x v="1"/>
    <x v="1"/>
    <x v="3"/>
    <n v="5"/>
    <n v="12"/>
    <x v="3"/>
    <n v="5"/>
    <n v="12"/>
    <m/>
    <m/>
    <n v="0.73809523809523814"/>
    <n v="0.90476190476190477"/>
    <n v="0.8214285714285714"/>
    <n v="0.9285714285714286"/>
    <n v="0.9285714285714286"/>
    <n v="0.9285714285714286"/>
    <x v="38"/>
    <x v="7"/>
    <n v="0.5"/>
    <n v="0.5"/>
    <n v="11.929489652199619"/>
    <n v="6.25"/>
    <n v="20.545156250000073"/>
    <n v="0.10714285714285721"/>
  </r>
  <r>
    <s v="5ee379c2c1832e050bac5c14"/>
    <s v="finished_training"/>
    <n v="2"/>
    <n v="2"/>
    <n v="1"/>
    <x v="0"/>
    <n v="1"/>
    <n v="1"/>
    <n v="1"/>
    <n v="1"/>
    <n v="1"/>
    <n v="1"/>
    <n v="1"/>
    <n v="1"/>
    <n v="1"/>
    <n v="1"/>
    <n v="1"/>
    <x v="1"/>
    <x v="0"/>
    <x v="0"/>
    <x v="2"/>
    <n v="8"/>
    <n v="14"/>
    <x v="2"/>
    <n v="8"/>
    <n v="14"/>
    <m/>
    <m/>
    <n v="0.76190476190476186"/>
    <n v="0.83333333333333337"/>
    <n v="0.79761904761904767"/>
    <n v="0.80952380952380953"/>
    <n v="0.95238095238095233"/>
    <n v="0.88095238095238093"/>
    <x v="125"/>
    <x v="124"/>
    <n v="0.5"/>
    <n v="0.5"/>
    <n v="17.3928711129528"/>
    <n v="9.2880510139773449"/>
    <n v="2.3749999999999952E-2"/>
    <n v="8.3333333333333259E-2"/>
  </r>
  <r>
    <s v="5fdcb2b7c39215269cd94a10"/>
    <s v="finished_training"/>
    <n v="2"/>
    <n v="2"/>
    <n v="1"/>
    <x v="0"/>
    <n v="1"/>
    <n v="1"/>
    <n v="1"/>
    <n v="1"/>
    <n v="1"/>
    <n v="1"/>
    <n v="1"/>
    <n v="1"/>
    <n v="1"/>
    <n v="1"/>
    <n v="1"/>
    <x v="1"/>
    <x v="1"/>
    <x v="1"/>
    <x v="2"/>
    <n v="8"/>
    <n v="14"/>
    <x v="2"/>
    <n v="8"/>
    <n v="14"/>
    <m/>
    <m/>
    <n v="0.83333333333333337"/>
    <n v="0.92682926829268297"/>
    <n v="0.88008130081300817"/>
    <n v="0.90476190476190477"/>
    <n v="0.95238095238095233"/>
    <n v="0.9285714285714286"/>
    <x v="126"/>
    <x v="125"/>
    <n v="0.5"/>
    <n v="0.5"/>
    <n v="10.969354636871541"/>
    <n v="5.2497663276340738"/>
    <n v="0.17039062500000049"/>
    <n v="4.8490127758420432E-2"/>
  </r>
  <r>
    <s v="5f2ae06b3c4c0440bed77c86"/>
    <s v="qc_failed_phase_2"/>
    <n v="2"/>
    <n v="4"/>
    <n v="1"/>
    <x v="1"/>
    <n v="1"/>
    <n v="1"/>
    <n v="1"/>
    <n v="1"/>
    <n v="1"/>
    <n v="0"/>
    <n v="1"/>
    <n v="1"/>
    <n v="1"/>
    <n v="1"/>
    <n v="1"/>
    <x v="1"/>
    <x v="1"/>
    <x v="1"/>
    <x v="2"/>
    <n v="8"/>
    <n v="14"/>
    <x v="2"/>
    <n v="8"/>
    <n v="14"/>
    <m/>
    <m/>
    <n v="0.69047619047619047"/>
    <n v="0.7857142857142857"/>
    <n v="0.73809523809523814"/>
    <n v="0.54761904761904767"/>
    <n v="0.83333333333333337"/>
    <n v="0.69047619047619047"/>
    <x v="127"/>
    <x v="126"/>
    <n v="0.5"/>
    <n v="0.5"/>
    <n v="25.317677917689046"/>
    <n v="33.265233854652571"/>
    <n v="-5.8593749999999879E-3"/>
    <n v="-4.7619047619047672E-2"/>
  </r>
  <r>
    <s v="5e9631ad46d0e20b50650a6a"/>
    <s v="finished_training"/>
    <n v="2"/>
    <n v="2"/>
    <n v="1"/>
    <x v="0"/>
    <n v="1"/>
    <n v="1"/>
    <n v="1"/>
    <n v="1"/>
    <n v="1"/>
    <n v="1"/>
    <n v="1"/>
    <n v="1"/>
    <n v="1"/>
    <n v="1"/>
    <n v="1"/>
    <x v="1"/>
    <x v="1"/>
    <x v="1"/>
    <x v="3"/>
    <n v="5"/>
    <n v="12"/>
    <x v="3"/>
    <n v="5"/>
    <n v="12"/>
    <m/>
    <m/>
    <n v="0.7857142857142857"/>
    <n v="0.90476190476190477"/>
    <n v="0.84523809523809523"/>
    <n v="0.83333333333333337"/>
    <n v="0.95238095238095233"/>
    <n v="0.89285714285714279"/>
    <x v="128"/>
    <x v="127"/>
    <n v="0.5"/>
    <n v="0.5"/>
    <n v="9.8602351875267562"/>
    <n v="7.3627119163583838"/>
    <n v="9.1406249999999925E-3"/>
    <n v="4.7619047619047561E-2"/>
  </r>
  <r>
    <s v="5fc6b467ec2f6c01711a87c0"/>
    <s v="finished_training"/>
    <n v="2"/>
    <n v="3"/>
    <n v="1"/>
    <x v="0"/>
    <n v="1"/>
    <n v="1"/>
    <n v="1"/>
    <n v="1"/>
    <n v="1"/>
    <n v="1"/>
    <n v="1"/>
    <n v="1"/>
    <n v="1"/>
    <n v="1"/>
    <n v="1"/>
    <x v="0"/>
    <x v="1"/>
    <x v="1"/>
    <x v="3"/>
    <n v="5"/>
    <n v="12"/>
    <x v="2"/>
    <n v="8"/>
    <n v="14"/>
    <m/>
    <m/>
    <n v="0.83333333333333337"/>
    <n v="0.8571428571428571"/>
    <n v="0.84523809523809523"/>
    <n v="0.83333333333333337"/>
    <n v="0.80952380952380953"/>
    <n v="0.8214285714285714"/>
    <x v="129"/>
    <x v="128"/>
    <n v="0.5"/>
    <n v="0.5"/>
    <n v="14.571249072215075"/>
    <n v="16.23851229163612"/>
    <n v="-3.5156249999999875E-3"/>
    <n v="-2.3809523809523836E-2"/>
  </r>
  <r>
    <s v="5f556bd88eeab9153cd176de"/>
    <s v="finished_training"/>
    <n v="2"/>
    <n v="2"/>
    <n v="1"/>
    <x v="0"/>
    <n v="1"/>
    <n v="1"/>
    <n v="1"/>
    <n v="1"/>
    <n v="1"/>
    <n v="1"/>
    <n v="1"/>
    <n v="1"/>
    <n v="1"/>
    <n v="1"/>
    <n v="1"/>
    <x v="0"/>
    <x v="1"/>
    <x v="1"/>
    <x v="2"/>
    <n v="8"/>
    <n v="14"/>
    <x v="3"/>
    <n v="5"/>
    <n v="12"/>
    <m/>
    <m/>
    <n v="0.5714285714285714"/>
    <n v="0.90476190476190477"/>
    <n v="0.73809523809523814"/>
    <n v="0.66666666666666663"/>
    <n v="0.90476190476190477"/>
    <n v="0.7857142857142857"/>
    <x v="98"/>
    <x v="43"/>
    <n v="0.5"/>
    <n v="0.5"/>
    <n v="13.533456748136201"/>
    <n v="13.709802435799277"/>
    <n v="1.5624999999999667E-4"/>
    <n v="4.7619047619047561E-2"/>
  </r>
  <r>
    <s v="5f163655f1636568f0a801a5647483668f0a8"/>
    <s v="finished_training"/>
    <n v="2"/>
    <n v="2"/>
    <n v="1"/>
    <x v="0"/>
    <n v="1"/>
    <n v="1"/>
    <n v="1"/>
    <n v="1"/>
    <n v="1"/>
    <n v="1"/>
    <n v="1"/>
    <n v="1"/>
    <n v="1"/>
    <n v="1"/>
    <n v="1"/>
    <x v="1"/>
    <x v="0"/>
    <x v="0"/>
    <x v="2"/>
    <n v="8"/>
    <n v="14"/>
    <x v="2"/>
    <n v="8"/>
    <n v="14"/>
    <m/>
    <m/>
    <n v="0.76190476190476186"/>
    <n v="0.90476190476190477"/>
    <n v="0.83333333333333326"/>
    <n v="0.88095238095238093"/>
    <n v="0.9285714285714286"/>
    <n v="0.90476190476190477"/>
    <x v="130"/>
    <x v="129"/>
    <n v="0.5"/>
    <n v="0.5"/>
    <n v="11.936771047877031"/>
    <n v="6.610164981617892"/>
    <n v="7.7968749999999906E-2"/>
    <n v="7.1428571428571508E-2"/>
  </r>
  <r>
    <s v="5fb3eac8b39b0a0008124fd8"/>
    <s v="qc_failed_phase_2"/>
    <n v="2"/>
    <n v="4"/>
    <n v="1"/>
    <x v="1"/>
    <n v="1"/>
    <n v="1"/>
    <n v="1"/>
    <n v="1"/>
    <n v="1"/>
    <n v="0"/>
    <n v="1"/>
    <n v="1"/>
    <n v="1"/>
    <n v="1"/>
    <n v="1"/>
    <x v="0"/>
    <x v="0"/>
    <x v="0"/>
    <x v="3"/>
    <n v="5"/>
    <n v="12"/>
    <x v="2"/>
    <n v="8"/>
    <n v="14"/>
    <m/>
    <m/>
    <n v="0.7857142857142857"/>
    <n v="0.88095238095238093"/>
    <n v="0.83333333333333326"/>
    <n v="0.5714285714285714"/>
    <n v="0.6428571428571429"/>
    <n v="0.60714285714285721"/>
    <x v="38"/>
    <x v="130"/>
    <n v="0.5"/>
    <n v="0.5"/>
    <n v="12.670655834679398"/>
    <n v="36.458206483143726"/>
    <n v="-2.4765624999999951E-2"/>
    <n v="-0.22619047619047605"/>
  </r>
  <r>
    <s v="5e7d790c0d34ae3fef75c74e"/>
    <s v="finished_training"/>
    <n v="2"/>
    <n v="2"/>
    <n v="1"/>
    <x v="0"/>
    <n v="1"/>
    <n v="1"/>
    <n v="1"/>
    <n v="1"/>
    <n v="1"/>
    <n v="1"/>
    <n v="1"/>
    <n v="1"/>
    <n v="1"/>
    <n v="1"/>
    <n v="1"/>
    <x v="0"/>
    <x v="0"/>
    <x v="0"/>
    <x v="2"/>
    <n v="8"/>
    <n v="14"/>
    <x v="3"/>
    <n v="5"/>
    <n v="12"/>
    <m/>
    <m/>
    <n v="0.54761904761904767"/>
    <n v="0.83333333333333337"/>
    <n v="0.69047619047619047"/>
    <n v="0.73809523809523814"/>
    <n v="0.90476190476190477"/>
    <n v="0.8214285714285714"/>
    <x v="19"/>
    <x v="131"/>
    <n v="0.5"/>
    <n v="0.5"/>
    <n v="21.050604990495874"/>
    <n v="10.365405981727204"/>
    <n v="2.4687499999999946E-2"/>
    <n v="0.13095238095238093"/>
  </r>
  <r>
    <s v="5bcb88a8c885fd000145dfa5"/>
    <s v="finished_training"/>
    <n v="2"/>
    <n v="2"/>
    <n v="1"/>
    <x v="0"/>
    <n v="1"/>
    <n v="1"/>
    <n v="1"/>
    <n v="1"/>
    <n v="1"/>
    <n v="1"/>
    <n v="1"/>
    <n v="1"/>
    <n v="1"/>
    <n v="1"/>
    <n v="1"/>
    <x v="1"/>
    <x v="1"/>
    <x v="1"/>
    <x v="2"/>
    <n v="8"/>
    <n v="14"/>
    <x v="2"/>
    <n v="8"/>
    <n v="14"/>
    <m/>
    <m/>
    <n v="0.70731707317073167"/>
    <n v="0.80952380952380953"/>
    <n v="0.7584204413472706"/>
    <n v="0.75609756097560976"/>
    <n v="0.8571428571428571"/>
    <n v="0.80662020905923337"/>
    <x v="131"/>
    <x v="104"/>
    <n v="0.5"/>
    <n v="0.5"/>
    <n v="18.016856861664532"/>
    <n v="12.69198699391454"/>
    <n v="9.6093749999999825E-3"/>
    <n v="4.8199767711962771E-2"/>
  </r>
  <r>
    <s v="5fff562045ca0505b01ecf83"/>
    <s v="finished_training"/>
    <n v="2"/>
    <n v="2"/>
    <n v="1"/>
    <x v="0"/>
    <n v="1"/>
    <n v="1"/>
    <n v="1"/>
    <n v="1"/>
    <n v="1"/>
    <n v="1"/>
    <n v="1"/>
    <n v="1"/>
    <n v="1"/>
    <n v="1"/>
    <n v="1"/>
    <x v="1"/>
    <x v="1"/>
    <x v="1"/>
    <x v="3"/>
    <n v="5"/>
    <n v="12"/>
    <x v="3"/>
    <n v="5"/>
    <n v="12"/>
    <m/>
    <m/>
    <n v="0.90476190476190477"/>
    <n v="0.88095238095238093"/>
    <n v="0.89285714285714279"/>
    <n v="0.90476190476190477"/>
    <n v="0.88095238095238093"/>
    <n v="0.89285714285714279"/>
    <x v="132"/>
    <x v="132"/>
    <n v="0.5"/>
    <n v="0.5"/>
    <n v="8.9998778455427377"/>
    <n v="8.9499010473427685"/>
    <n v="-0.17695312500000057"/>
    <n v="0"/>
  </r>
  <r>
    <s v="5e426dfbc3e7db0fed70339b"/>
    <s v="finished_training"/>
    <n v="2"/>
    <n v="2"/>
    <n v="1"/>
    <x v="0"/>
    <n v="1"/>
    <n v="1"/>
    <n v="1"/>
    <n v="1"/>
    <n v="1"/>
    <n v="1"/>
    <n v="1"/>
    <n v="1"/>
    <n v="1"/>
    <n v="1"/>
    <n v="1"/>
    <x v="0"/>
    <x v="1"/>
    <x v="1"/>
    <x v="3"/>
    <n v="5"/>
    <n v="12"/>
    <x v="2"/>
    <n v="8"/>
    <n v="14"/>
    <m/>
    <m/>
    <n v="0.69047619047619047"/>
    <n v="0.73809523809523814"/>
    <n v="0.7142857142857143"/>
    <n v="0.66666666666666663"/>
    <n v="0.9285714285714286"/>
    <n v="0.79761904761904767"/>
    <x v="133"/>
    <x v="20"/>
    <n v="0.5"/>
    <n v="0.5"/>
    <n v="28.110371795258395"/>
    <n v="12.358723357920757"/>
    <n v="1.3359374999999975E-2"/>
    <n v="8.333333333333337E-2"/>
  </r>
  <r>
    <s v="5f9a81bdf0617319407b124c"/>
    <s v="finished_training"/>
    <n v="2"/>
    <n v="2"/>
    <n v="1"/>
    <x v="0"/>
    <n v="1"/>
    <n v="1"/>
    <n v="1"/>
    <n v="1"/>
    <n v="1"/>
    <n v="1"/>
    <n v="1"/>
    <n v="1"/>
    <n v="1"/>
    <n v="1"/>
    <n v="1"/>
    <x v="0"/>
    <x v="0"/>
    <x v="0"/>
    <x v="3"/>
    <n v="5"/>
    <n v="12"/>
    <x v="2"/>
    <n v="8"/>
    <n v="14"/>
    <m/>
    <m/>
    <n v="0.8571428571428571"/>
    <n v="0.9285714285714286"/>
    <n v="0.89285714285714279"/>
    <n v="0.80952380952380953"/>
    <n v="0.90476190476190477"/>
    <n v="0.85714285714285721"/>
    <x v="134"/>
    <x v="133"/>
    <n v="0.5"/>
    <n v="0.5"/>
    <n v="8.7803442729021572"/>
    <n v="9.3214017510914946"/>
    <n v="-0.35054687500000109"/>
    <n v="-3.5714285714285587E-2"/>
  </r>
  <r>
    <s v="5fafdefb35f42e2c00093fbe"/>
    <s v="finished_training"/>
    <n v="2"/>
    <n v="4"/>
    <n v="1"/>
    <x v="0"/>
    <n v="1"/>
    <n v="1"/>
    <n v="1"/>
    <n v="1"/>
    <n v="1"/>
    <n v="1"/>
    <n v="1"/>
    <n v="1"/>
    <n v="1"/>
    <n v="1"/>
    <n v="1"/>
    <x v="0"/>
    <x v="0"/>
    <x v="0"/>
    <x v="3"/>
    <n v="5"/>
    <n v="12"/>
    <x v="2"/>
    <n v="8"/>
    <n v="14"/>
    <m/>
    <m/>
    <n v="0.73809523809523814"/>
    <n v="0.9285714285714286"/>
    <n v="0.83333333333333337"/>
    <n v="0.73809523809523814"/>
    <n v="0.7857142857142857"/>
    <n v="0.76190476190476186"/>
    <x v="135"/>
    <x v="134"/>
    <n v="0.5"/>
    <n v="0.5"/>
    <n v="9.8841386225674714"/>
    <n v="24.626097184074982"/>
    <n v="-2.7421874999999957E-2"/>
    <n v="-7.1428571428571508E-2"/>
  </r>
  <r>
    <s v="5ff8d29682b5cd18838085c9"/>
    <s v="finished_training"/>
    <n v="2"/>
    <n v="3"/>
    <n v="1"/>
    <x v="0"/>
    <n v="1"/>
    <n v="1"/>
    <n v="1"/>
    <n v="1"/>
    <n v="1"/>
    <n v="1"/>
    <n v="1"/>
    <n v="1"/>
    <n v="1"/>
    <n v="1"/>
    <n v="1"/>
    <x v="1"/>
    <x v="0"/>
    <x v="0"/>
    <x v="2"/>
    <n v="8"/>
    <n v="14"/>
    <x v="2"/>
    <n v="8"/>
    <n v="14"/>
    <m/>
    <m/>
    <n v="0.70731707317073167"/>
    <n v="0.90476190476190477"/>
    <n v="0.80603948896631827"/>
    <n v="0.8571428571428571"/>
    <n v="0.83333333333333337"/>
    <n v="0.84523809523809523"/>
    <x v="136"/>
    <x v="135"/>
    <n v="0.5"/>
    <n v="0.5"/>
    <n v="16.261276340311444"/>
    <n v="13.692259420956143"/>
    <n v="1.8124999999999971E-2"/>
    <n v="3.9198606271776959E-2"/>
  </r>
  <r>
    <s v="59be90270ac77f0001f059e6"/>
    <s v="qc_failed_phase_2"/>
    <n v="2"/>
    <n v="4"/>
    <n v="1"/>
    <x v="1"/>
    <n v="1"/>
    <n v="1"/>
    <n v="0"/>
    <n v="1"/>
    <n v="1"/>
    <n v="1"/>
    <n v="1"/>
    <n v="1"/>
    <n v="1"/>
    <n v="1"/>
    <n v="1"/>
    <x v="1"/>
    <x v="1"/>
    <x v="1"/>
    <x v="2"/>
    <n v="8"/>
    <n v="14"/>
    <x v="2"/>
    <n v="8"/>
    <n v="14"/>
    <m/>
    <m/>
    <n v="0.7142857142857143"/>
    <n v="0.80952380952380953"/>
    <n v="0.76190476190476186"/>
    <n v="0.73809523809523814"/>
    <n v="0.88095238095238093"/>
    <n v="0.80952380952380953"/>
    <x v="137"/>
    <x v="136"/>
    <n v="0.5"/>
    <n v="0.5"/>
    <n v="16.727140536008758"/>
    <n v="29.375796828000425"/>
    <n v="-9.374999999999984E-3"/>
    <n v="4.7619047619047672E-2"/>
  </r>
  <r>
    <s v="5fd627832d643f4cb9190fa7"/>
    <s v="finished_training"/>
    <n v="2"/>
    <n v="3"/>
    <n v="1"/>
    <x v="0"/>
    <n v="1"/>
    <n v="1"/>
    <n v="1"/>
    <n v="1"/>
    <n v="1"/>
    <n v="1"/>
    <n v="1"/>
    <n v="1"/>
    <n v="1"/>
    <n v="1"/>
    <n v="1"/>
    <x v="0"/>
    <x v="0"/>
    <x v="0"/>
    <x v="2"/>
    <n v="8"/>
    <n v="14"/>
    <x v="3"/>
    <n v="5"/>
    <n v="12"/>
    <m/>
    <m/>
    <n v="0.8571428571428571"/>
    <n v="0.90476190476190477"/>
    <n v="0.88095238095238093"/>
    <n v="0.8571428571428571"/>
    <n v="0.7857142857142857"/>
    <n v="0.8214285714285714"/>
    <x v="138"/>
    <x v="137"/>
    <n v="0.5"/>
    <n v="0.5"/>
    <n v="13.777369483103703"/>
    <n v="19.478903943121132"/>
    <n v="-0.37046875000000085"/>
    <n v="-5.9523809523809534E-2"/>
  </r>
  <r>
    <s v="5f1387ad7dc2bb38b8eecb04"/>
    <s v="finished_training"/>
    <n v="2"/>
    <n v="2"/>
    <n v="1"/>
    <x v="0"/>
    <n v="1"/>
    <n v="1"/>
    <n v="1"/>
    <n v="1"/>
    <n v="1"/>
    <n v="1"/>
    <n v="1"/>
    <n v="1"/>
    <n v="1"/>
    <n v="1"/>
    <n v="1"/>
    <x v="1"/>
    <x v="1"/>
    <x v="1"/>
    <x v="2"/>
    <n v="8"/>
    <n v="14"/>
    <x v="2"/>
    <n v="8"/>
    <n v="14"/>
    <m/>
    <m/>
    <n v="0.73809523809523814"/>
    <n v="0.83333333333333337"/>
    <n v="0.78571428571428581"/>
    <n v="0.76190476190476186"/>
    <n v="0.9285714285714286"/>
    <n v="0.84523809523809523"/>
    <x v="139"/>
    <x v="138"/>
    <n v="0.5"/>
    <n v="0.5"/>
    <n v="16.037712689965367"/>
    <n v="10.160616548120846"/>
    <n v="1.3749999999999978E-2"/>
    <n v="5.9523809523809423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s v="5e4bb75107f31c000ccd09c2"/>
    <s v="finished_training"/>
    <n v="2"/>
    <n v="2"/>
    <n v="1"/>
    <n v="1"/>
    <n v="1"/>
    <n v="1"/>
    <n v="1"/>
    <n v="1"/>
    <n v="1"/>
    <n v="1"/>
    <n v="1"/>
    <n v="1"/>
    <n v="1"/>
    <n v="1"/>
    <n v="1"/>
    <x v="0"/>
    <x v="0"/>
    <s v="beak_tail_space"/>
    <x v="0"/>
    <n v="8"/>
    <n v="15"/>
    <n v="14"/>
    <n v="9"/>
    <n v="4"/>
    <m/>
    <m/>
    <n v="0.90243902439024393"/>
    <n v="0.90476190476190477"/>
    <n v="0.90360046457607435"/>
    <n v="0.8571428571428571"/>
    <n v="0.9285714285714286"/>
    <n v="0.89285714285714279"/>
    <x v="0"/>
    <x v="0"/>
    <n v="0.5"/>
    <n v="0.5"/>
    <n v="8.25"/>
    <n v="7.4037620173429666"/>
    <n v="-20.460937500000075"/>
    <n v="-1.0743321718931553E-2"/>
  </r>
  <r>
    <s v="5fd516644ea46232010b8c9c"/>
    <s v="finished_training"/>
    <n v="2"/>
    <n v="2"/>
    <n v="1"/>
    <n v="1"/>
    <n v="1"/>
    <n v="1"/>
    <n v="1"/>
    <n v="1"/>
    <n v="1"/>
    <n v="1"/>
    <n v="1"/>
    <n v="1"/>
    <n v="1"/>
    <n v="1"/>
    <n v="1"/>
    <x v="1"/>
    <x v="0"/>
    <s v="beak_tail_space"/>
    <x v="0"/>
    <n v="8"/>
    <n v="15"/>
    <n v="1"/>
    <n v="8"/>
    <n v="15"/>
    <m/>
    <m/>
    <n v="0.9285714285714286"/>
    <n v="0.97619047619047616"/>
    <n v="0.95238095238095233"/>
    <n v="0.9285714285714286"/>
    <n v="0.95238095238095233"/>
    <n v="0.94047619047619047"/>
    <x v="1"/>
    <x v="1"/>
    <n v="0.5"/>
    <n v="0.5"/>
    <n v="3.9999833577125403"/>
    <n v="3.6318971433678451"/>
    <n v="-0.11476562500000032"/>
    <n v="-1.1904761904761862E-2"/>
  </r>
  <r>
    <s v="5ed77a8e65964c1f038f150e"/>
    <s v="finished_training"/>
    <n v="2"/>
    <n v="2"/>
    <n v="1"/>
    <n v="1"/>
    <n v="1"/>
    <n v="1"/>
    <n v="1"/>
    <n v="1"/>
    <n v="1"/>
    <n v="1"/>
    <n v="1"/>
    <n v="1"/>
    <n v="1"/>
    <n v="1"/>
    <n v="1"/>
    <x v="0"/>
    <x v="1"/>
    <s v="neck_legs_space"/>
    <x v="1"/>
    <n v="9"/>
    <n v="4"/>
    <n v="1"/>
    <n v="8"/>
    <n v="15"/>
    <m/>
    <m/>
    <n v="0.80487804878048785"/>
    <n v="0.83333333333333337"/>
    <n v="0.81910569105691056"/>
    <n v="0.90476190476190477"/>
    <n v="0.95238095238095233"/>
    <n v="0.9285714285714286"/>
    <x v="2"/>
    <x v="2"/>
    <n v="0.5"/>
    <n v="0.5"/>
    <n v="16.479545053159125"/>
    <n v="5.9952223635660324"/>
    <n v="-8.7812500000000293E-2"/>
    <n v="0.10946573751451805"/>
  </r>
  <r>
    <s v="5e733ac1967453283629e2ea"/>
    <s v="finished_training"/>
    <n v="2"/>
    <n v="2"/>
    <n v="1"/>
    <n v="1"/>
    <n v="1"/>
    <n v="1"/>
    <n v="1"/>
    <n v="1"/>
    <n v="1"/>
    <n v="1"/>
    <n v="1"/>
    <n v="1"/>
    <n v="1"/>
    <n v="1"/>
    <n v="1"/>
    <x v="1"/>
    <x v="0"/>
    <s v="beak_tail_space"/>
    <x v="1"/>
    <n v="9"/>
    <n v="4"/>
    <n v="14"/>
    <n v="9"/>
    <n v="4"/>
    <m/>
    <m/>
    <n v="0.80952380952380953"/>
    <n v="0.88095238095238093"/>
    <n v="0.84523809523809523"/>
    <n v="0.9285714285714286"/>
    <n v="0.9285714285714286"/>
    <n v="0.9285714285714286"/>
    <x v="3"/>
    <x v="3"/>
    <n v="0.5"/>
    <n v="0.5"/>
    <n v="11.098700001426058"/>
    <n v="5.1760279032988556"/>
    <n v="0.1071875"/>
    <n v="8.333333333333337E-2"/>
  </r>
  <r>
    <s v="5ef9be1c61ecb401ef5be7b4"/>
    <s v="finished_training"/>
    <n v="2"/>
    <n v="3"/>
    <n v="1"/>
    <n v="1"/>
    <n v="1"/>
    <n v="1"/>
    <n v="1"/>
    <n v="1"/>
    <n v="1"/>
    <n v="1"/>
    <n v="1"/>
    <n v="1"/>
    <n v="1"/>
    <n v="1"/>
    <n v="1"/>
    <x v="0"/>
    <x v="1"/>
    <s v="neck_legs_space"/>
    <x v="0"/>
    <n v="8"/>
    <n v="15"/>
    <n v="14"/>
    <n v="9"/>
    <n v="4"/>
    <m/>
    <m/>
    <n v="0.78048780487804881"/>
    <n v="0.9285714285714286"/>
    <n v="0.85452961672473871"/>
    <n v="0.69047619047619047"/>
    <n v="0.83333333333333337"/>
    <n v="0.76190476190476186"/>
    <x v="4"/>
    <x v="4"/>
    <n v="0.5"/>
    <n v="0.5"/>
    <n v="10.475468706746065"/>
    <n v="17.623168439849881"/>
    <n v="-2.1015624999999954E-2"/>
    <n v="-9.2624854819976843E-2"/>
  </r>
  <r>
    <s v="5c92cc7915223f0001b8ef5f"/>
    <s v="finished_training"/>
    <n v="2"/>
    <n v="3"/>
    <n v="1"/>
    <n v="1"/>
    <n v="1"/>
    <n v="1"/>
    <n v="1"/>
    <n v="1"/>
    <n v="1"/>
    <n v="1"/>
    <n v="1"/>
    <n v="1"/>
    <n v="1"/>
    <n v="1"/>
    <n v="1"/>
    <x v="1"/>
    <x v="0"/>
    <s v="beak_tail_space"/>
    <x v="0"/>
    <n v="8"/>
    <n v="15"/>
    <n v="1"/>
    <n v="8"/>
    <n v="15"/>
    <m/>
    <m/>
    <n v="0.47619047619047616"/>
    <n v="0.76190476190476186"/>
    <n v="0.61904761904761907"/>
    <n v="0.7142857142857143"/>
    <n v="0.69047619047619047"/>
    <n v="0.70238095238095233"/>
    <x v="5"/>
    <x v="5"/>
    <n v="0.5"/>
    <n v="0.5"/>
    <n v="26.475557019836497"/>
    <n v="21.894940010415979"/>
    <n v="1.7187499999999963E-3"/>
    <n v="8.3333333333333259E-2"/>
  </r>
  <r>
    <s v="5e7a6a8a26ed71048a078cc2"/>
    <s v="finished_training"/>
    <n v="2"/>
    <n v="2"/>
    <n v="1"/>
    <n v="1"/>
    <n v="1"/>
    <n v="1"/>
    <n v="1"/>
    <n v="1"/>
    <n v="1"/>
    <n v="1"/>
    <n v="1"/>
    <n v="1"/>
    <n v="1"/>
    <n v="1"/>
    <n v="1"/>
    <x v="0"/>
    <x v="0"/>
    <s v="beak_tail_space"/>
    <x v="1"/>
    <n v="9"/>
    <n v="4"/>
    <n v="1"/>
    <n v="8"/>
    <n v="15"/>
    <m/>
    <m/>
    <n v="0.90476190476190477"/>
    <n v="0.95238095238095233"/>
    <n v="0.9285714285714286"/>
    <n v="0.8571428571428571"/>
    <n v="0.9285714285714286"/>
    <n v="0.89285714285714279"/>
    <x v="6"/>
    <x v="6"/>
    <n v="0.5"/>
    <n v="0.5"/>
    <n v="5.137798093517314"/>
    <n v="6.3938498495807545"/>
    <n v="-1.570312500000004E-2"/>
    <n v="-3.5714285714285809E-2"/>
  </r>
  <r>
    <s v="5f04d0572128737a2fda3ce3"/>
    <s v="finished_training"/>
    <n v="2"/>
    <n v="2"/>
    <n v="1"/>
    <n v="1"/>
    <n v="1"/>
    <n v="1"/>
    <n v="1"/>
    <n v="1"/>
    <n v="1"/>
    <n v="1"/>
    <n v="1"/>
    <n v="1"/>
    <n v="1"/>
    <n v="1"/>
    <n v="1"/>
    <x v="1"/>
    <x v="1"/>
    <s v="neck_legs_space"/>
    <x v="1"/>
    <n v="9"/>
    <n v="4"/>
    <n v="14"/>
    <n v="9"/>
    <n v="4"/>
    <m/>
    <m/>
    <n v="0.52380952380952384"/>
    <n v="0.95238095238095233"/>
    <n v="0.73809523809523814"/>
    <n v="0.90476190476190477"/>
    <n v="0.95238095238095233"/>
    <n v="0.9285714285714286"/>
    <x v="7"/>
    <x v="7"/>
    <n v="0.5"/>
    <n v="0.5"/>
    <n v="13.505854353017169"/>
    <n v="5.25"/>
    <n v="20.554609375000073"/>
    <n v="0.19047619047619047"/>
  </r>
  <r>
    <s v="5c17c149f596b100011ca8b8"/>
    <s v="finished_training"/>
    <n v="2"/>
    <n v="2"/>
    <n v="1"/>
    <n v="1"/>
    <n v="1"/>
    <n v="1"/>
    <n v="1"/>
    <n v="1"/>
    <n v="1"/>
    <n v="1"/>
    <n v="1"/>
    <n v="1"/>
    <n v="1"/>
    <n v="1"/>
    <n v="1"/>
    <x v="1"/>
    <x v="1"/>
    <s v="neck_legs_space"/>
    <x v="1"/>
    <n v="9"/>
    <n v="4"/>
    <n v="14"/>
    <n v="9"/>
    <n v="4"/>
    <m/>
    <m/>
    <n v="0.7857142857142857"/>
    <n v="0.92682926829268297"/>
    <n v="0.85627177700348434"/>
    <n v="0.80952380952380953"/>
    <n v="0.95238095238095233"/>
    <n v="0.88095238095238093"/>
    <x v="8"/>
    <x v="8"/>
    <n v="0.5"/>
    <n v="0.5"/>
    <n v="10.754273821666859"/>
    <n v="6.9973237472564849"/>
    <n v="2.2578124999999949E-2"/>
    <n v="2.4680603948896596E-2"/>
  </r>
  <r>
    <s v="5f310877a901af046cd5f569"/>
    <s v="finished_training"/>
    <n v="2"/>
    <n v="2"/>
    <n v="1"/>
    <n v="1"/>
    <n v="1"/>
    <n v="1"/>
    <n v="1"/>
    <n v="1"/>
    <n v="1"/>
    <n v="1"/>
    <n v="1"/>
    <n v="1"/>
    <n v="1"/>
    <n v="1"/>
    <n v="1"/>
    <x v="0"/>
    <x v="1"/>
    <s v="neck_legs_space"/>
    <x v="1"/>
    <n v="9"/>
    <n v="4"/>
    <n v="1"/>
    <n v="8"/>
    <n v="15"/>
    <m/>
    <m/>
    <n v="0.90476190476190477"/>
    <n v="0.9285714285714286"/>
    <n v="0.91666666666666674"/>
    <n v="0.90476190476190477"/>
    <n v="0.95238095238095233"/>
    <n v="0.9285714285714286"/>
    <x v="9"/>
    <x v="9"/>
    <n v="0.5"/>
    <n v="0.5"/>
    <n v="6.3813618615049306"/>
    <n v="4.3312404917258274"/>
    <n v="6.1953125000000178E-2"/>
    <n v="1.1904761904761862E-2"/>
  </r>
  <r>
    <s v="5f05beccf7def406fd64c59c"/>
    <s v="finished_training"/>
    <n v="2"/>
    <n v="2"/>
    <n v="1"/>
    <n v="1"/>
    <n v="1"/>
    <n v="1"/>
    <n v="1"/>
    <n v="1"/>
    <n v="1"/>
    <n v="1"/>
    <n v="1"/>
    <n v="1"/>
    <n v="1"/>
    <n v="1"/>
    <n v="1"/>
    <x v="0"/>
    <x v="1"/>
    <s v="neck_legs_space"/>
    <x v="0"/>
    <n v="8"/>
    <n v="15"/>
    <n v="14"/>
    <n v="9"/>
    <n v="4"/>
    <m/>
    <m/>
    <n v="0.80952380952380953"/>
    <n v="0.8571428571428571"/>
    <n v="0.83333333333333326"/>
    <n v="0.7857142857142857"/>
    <n v="0.90476190476190477"/>
    <n v="0.84523809523809523"/>
    <x v="10"/>
    <x v="10"/>
    <n v="0.5"/>
    <n v="0.5"/>
    <n v="14.926767186867492"/>
    <n v="10.874998569121848"/>
    <n v="8.5156249999999746E-3"/>
    <n v="1.1904761904761973E-2"/>
  </r>
  <r>
    <s v="5f3c356f4cc7301d86e53d3f"/>
    <s v="finished_training"/>
    <n v="2"/>
    <n v="2"/>
    <n v="1"/>
    <n v="1"/>
    <n v="1"/>
    <n v="1"/>
    <n v="1"/>
    <n v="1"/>
    <n v="1"/>
    <n v="1"/>
    <n v="1"/>
    <n v="1"/>
    <n v="1"/>
    <n v="1"/>
    <n v="1"/>
    <x v="1"/>
    <x v="0"/>
    <s v="beak_tail_space"/>
    <x v="1"/>
    <n v="9"/>
    <n v="4"/>
    <n v="14"/>
    <n v="9"/>
    <n v="4"/>
    <m/>
    <m/>
    <n v="0.90476190476190477"/>
    <n v="0.88095238095238093"/>
    <n v="0.89285714285714279"/>
    <n v="0.83333333333333337"/>
    <n v="0.90476190476190477"/>
    <n v="0.86904761904761907"/>
    <x v="11"/>
    <x v="11"/>
    <n v="0.5"/>
    <n v="0.5"/>
    <n v="9.653937128413153"/>
    <n v="9.0548357783641737"/>
    <n v="-6.4687499999999967E-2"/>
    <n v="-2.3809523809523725E-2"/>
  </r>
  <r>
    <s v="5f7366fe5b5261081e3d6fb8"/>
    <s v="finished_training"/>
    <n v="2"/>
    <n v="2"/>
    <n v="1"/>
    <n v="1"/>
    <n v="1"/>
    <n v="1"/>
    <n v="1"/>
    <n v="1"/>
    <n v="1"/>
    <n v="1"/>
    <n v="1"/>
    <n v="1"/>
    <n v="1"/>
    <n v="1"/>
    <n v="1"/>
    <x v="1"/>
    <x v="1"/>
    <s v="neck_legs_space"/>
    <x v="0"/>
    <n v="8"/>
    <n v="15"/>
    <n v="1"/>
    <n v="8"/>
    <n v="15"/>
    <m/>
    <m/>
    <n v="0.8571428571428571"/>
    <n v="0.9285714285714286"/>
    <n v="0.89285714285714279"/>
    <n v="0.90476190476190477"/>
    <n v="0.90476190476190477"/>
    <n v="0.90476190476190477"/>
    <x v="12"/>
    <x v="12"/>
    <n v="0.5"/>
    <n v="0.5"/>
    <n v="9.277799303116506"/>
    <n v="7.9977082612263359"/>
    <n v="0.28414062500000076"/>
    <n v="1.1904761904761973E-2"/>
  </r>
  <r>
    <s v="5f85f0cab3f4e20ebf578203"/>
    <s v="finished_training"/>
    <n v="2"/>
    <n v="3"/>
    <n v="1"/>
    <n v="1"/>
    <n v="1"/>
    <n v="1"/>
    <n v="1"/>
    <n v="1"/>
    <n v="1"/>
    <n v="1"/>
    <n v="1"/>
    <n v="1"/>
    <n v="1"/>
    <n v="1"/>
    <n v="1"/>
    <x v="0"/>
    <x v="1"/>
    <s v="neck_legs_space"/>
    <x v="1"/>
    <n v="9"/>
    <n v="4"/>
    <n v="1"/>
    <n v="8"/>
    <n v="15"/>
    <m/>
    <m/>
    <n v="0.5714285714285714"/>
    <n v="0.90476190476190477"/>
    <n v="0.73809523809523814"/>
    <n v="0.88095238095238093"/>
    <n v="0.83333333333333337"/>
    <n v="0.85714285714285721"/>
    <x v="13"/>
    <x v="7"/>
    <n v="0.5"/>
    <n v="0.5"/>
    <n v="13.600541159643772"/>
    <n v="16.25"/>
    <n v="20.555468750000074"/>
    <n v="0.11904761904761907"/>
  </r>
  <r>
    <s v="5f7ce746db6af11ae762fdda"/>
    <s v="finished_training"/>
    <n v="2"/>
    <n v="3"/>
    <n v="1"/>
    <n v="1"/>
    <n v="1"/>
    <n v="1"/>
    <n v="1"/>
    <n v="1"/>
    <n v="1"/>
    <n v="1"/>
    <n v="1"/>
    <n v="1"/>
    <n v="1"/>
    <n v="1"/>
    <n v="1"/>
    <x v="1"/>
    <x v="0"/>
    <s v="beak_tail_space"/>
    <x v="1"/>
    <n v="9"/>
    <n v="4"/>
    <n v="14"/>
    <n v="9"/>
    <n v="4"/>
    <m/>
    <m/>
    <n v="0.59523809523809523"/>
    <n v="0.7857142857142857"/>
    <n v="0.69047619047619047"/>
    <n v="0.88095238095238093"/>
    <n v="0.8571428571428571"/>
    <n v="0.86904761904761907"/>
    <x v="14"/>
    <x v="13"/>
    <n v="0.5"/>
    <n v="0.5"/>
    <n v="26.806740879437285"/>
    <n v="13.048262967679944"/>
    <n v="6.6718749999999868E-2"/>
    <n v="0.1785714285714286"/>
  </r>
  <r>
    <s v="5f09aef4fc8e5a242b358420"/>
    <s v="finished_training"/>
    <n v="2"/>
    <n v="2"/>
    <n v="1"/>
    <n v="1"/>
    <n v="1"/>
    <n v="1"/>
    <n v="1"/>
    <n v="1"/>
    <n v="1"/>
    <n v="1"/>
    <n v="1"/>
    <n v="1"/>
    <n v="1"/>
    <n v="1"/>
    <n v="1"/>
    <x v="1"/>
    <x v="1"/>
    <s v="neck_legs_space"/>
    <x v="1"/>
    <n v="9"/>
    <n v="4"/>
    <n v="14"/>
    <n v="9"/>
    <n v="4"/>
    <m/>
    <m/>
    <n v="0.73170731707317072"/>
    <n v="0.88095238095238093"/>
    <n v="0.80632984901277582"/>
    <n v="0.8571428571428571"/>
    <n v="1"/>
    <n v="0.9285714285714286"/>
    <x v="15"/>
    <x v="14"/>
    <n v="0.5"/>
    <n v="0.5"/>
    <n v="14.358575984749839"/>
    <n v="3.9041083552097637"/>
    <n v="9.1093749999999904E-2"/>
    <n v="0.12224157955865278"/>
  </r>
  <r>
    <s v="557d8066fdf99b4d58356037"/>
    <s v="finished_training"/>
    <n v="2"/>
    <n v="2"/>
    <n v="1"/>
    <n v="1"/>
    <n v="1"/>
    <n v="1"/>
    <n v="1"/>
    <n v="1"/>
    <n v="1"/>
    <n v="1"/>
    <n v="1"/>
    <n v="1"/>
    <n v="1"/>
    <n v="1"/>
    <n v="1"/>
    <x v="0"/>
    <x v="1"/>
    <s v="neck_legs_space"/>
    <x v="0"/>
    <n v="8"/>
    <n v="15"/>
    <n v="14"/>
    <n v="9"/>
    <n v="4"/>
    <m/>
    <m/>
    <n v="0.9285714285714286"/>
    <n v="0.9285714285714286"/>
    <n v="0.9285714285714286"/>
    <n v="0.73809523809523814"/>
    <n v="0.88095238095238093"/>
    <n v="0.80952380952380953"/>
    <x v="0"/>
    <x v="15"/>
    <n v="0.5"/>
    <n v="0.5"/>
    <n v="15.25"/>
    <n v="13.066294680897064"/>
    <n v="-20.548593750000073"/>
    <n v="-0.11904761904761907"/>
  </r>
  <r>
    <s v="5c68606058b97400013b317d"/>
    <s v="finished_training"/>
    <n v="2"/>
    <n v="2"/>
    <n v="1"/>
    <n v="1"/>
    <n v="1"/>
    <n v="1"/>
    <n v="1"/>
    <n v="1"/>
    <n v="1"/>
    <n v="1"/>
    <n v="1"/>
    <n v="1"/>
    <n v="1"/>
    <n v="1"/>
    <n v="1"/>
    <x v="0"/>
    <x v="0"/>
    <s v="beak_tail_space"/>
    <x v="1"/>
    <n v="9"/>
    <n v="4"/>
    <n v="1"/>
    <n v="8"/>
    <n v="15"/>
    <m/>
    <m/>
    <n v="0.85365853658536583"/>
    <n v="0.88095238095238093"/>
    <n v="0.86730545876887333"/>
    <n v="0.76190476190476186"/>
    <n v="0.9285714285714286"/>
    <n v="0.84523809523809523"/>
    <x v="16"/>
    <x v="16"/>
    <n v="0.5"/>
    <n v="0.5"/>
    <n v="14.37986103469818"/>
    <n v="9.7144780350242819"/>
    <n v="-1.9843749999999966E-2"/>
    <n v="-2.2067363530778095E-2"/>
  </r>
  <r>
    <s v="5f235c88d7c5b4117f9ba2fb"/>
    <s v="finished_training"/>
    <n v="2"/>
    <n v="3"/>
    <n v="1"/>
    <n v="1"/>
    <n v="1"/>
    <n v="1"/>
    <n v="1"/>
    <n v="1"/>
    <n v="1"/>
    <n v="1"/>
    <n v="1"/>
    <n v="1"/>
    <n v="1"/>
    <n v="1"/>
    <n v="1"/>
    <x v="1"/>
    <x v="0"/>
    <s v="beak_tail_space"/>
    <x v="1"/>
    <n v="9"/>
    <n v="4"/>
    <n v="14"/>
    <n v="9"/>
    <n v="4"/>
    <m/>
    <m/>
    <n v="0.76190476190476186"/>
    <n v="0.7857142857142857"/>
    <n v="0.77380952380952372"/>
    <n v="0.80952380952380953"/>
    <n v="0.83333333333333337"/>
    <n v="0.8214285714285714"/>
    <x v="17"/>
    <x v="17"/>
    <n v="0.5"/>
    <n v="0.5"/>
    <n v="27.043247293607159"/>
    <n v="17.544177396053843"/>
    <n v="1.4453124999999973E-2"/>
    <n v="4.7619047619047672E-2"/>
  </r>
  <r>
    <s v="5fc0ddfbcfc57d00094c4b3d"/>
    <s v="finished_training"/>
    <n v="2"/>
    <n v="3"/>
    <n v="1"/>
    <n v="1"/>
    <n v="1"/>
    <n v="1"/>
    <n v="1"/>
    <n v="1"/>
    <n v="1"/>
    <n v="1"/>
    <n v="1"/>
    <n v="1"/>
    <n v="1"/>
    <n v="1"/>
    <n v="1"/>
    <x v="0"/>
    <x v="1"/>
    <s v="neck_legs_space"/>
    <x v="0"/>
    <n v="8"/>
    <n v="15"/>
    <n v="14"/>
    <n v="9"/>
    <n v="4"/>
    <m/>
    <m/>
    <n v="0.7142857142857143"/>
    <n v="0.88095238095238093"/>
    <n v="0.79761904761904767"/>
    <n v="0.7857142857142857"/>
    <n v="0.9285714285714286"/>
    <n v="0.85714285714285721"/>
    <x v="18"/>
    <x v="18"/>
    <n v="0.5"/>
    <n v="0.5"/>
    <n v="13.221684190249931"/>
    <n v="12.804618583610385"/>
    <n v="1.7578124999999972E-2"/>
    <n v="5.9523809523809534E-2"/>
  </r>
  <r>
    <s v="5e394c6546d3c11570e9f25d"/>
    <s v="finished_training"/>
    <n v="2"/>
    <n v="2"/>
    <n v="1"/>
    <n v="1"/>
    <n v="1"/>
    <n v="1"/>
    <n v="1"/>
    <n v="1"/>
    <n v="1"/>
    <n v="1"/>
    <n v="1"/>
    <n v="1"/>
    <n v="1"/>
    <n v="1"/>
    <n v="1"/>
    <x v="1"/>
    <x v="1"/>
    <s v="neck_legs_space"/>
    <x v="1"/>
    <n v="9"/>
    <n v="4"/>
    <n v="14"/>
    <n v="9"/>
    <n v="4"/>
    <m/>
    <m/>
    <n v="0.73809523809523814"/>
    <n v="0.80952380952380953"/>
    <n v="0.77380952380952384"/>
    <n v="0.90476190476190477"/>
    <n v="0.95238095238095233"/>
    <n v="0.9285714285714286"/>
    <x v="19"/>
    <x v="19"/>
    <n v="0.5"/>
    <n v="0.5"/>
    <n v="25.342665305547399"/>
    <n v="4.7509576138274952"/>
    <n v="0.23953125000000042"/>
    <n v="0.15476190476190477"/>
  </r>
  <r>
    <s v="5fb7b496e6359338f16b26c6"/>
    <s v="finished_training"/>
    <n v="2"/>
    <n v="3"/>
    <n v="1"/>
    <n v="1"/>
    <n v="1"/>
    <n v="1"/>
    <n v="1"/>
    <n v="1"/>
    <n v="1"/>
    <n v="1"/>
    <n v="1"/>
    <n v="1"/>
    <n v="1"/>
    <n v="1"/>
    <n v="1"/>
    <x v="0"/>
    <x v="0"/>
    <s v="beak_tail_space"/>
    <x v="0"/>
    <n v="8"/>
    <n v="15"/>
    <n v="14"/>
    <n v="9"/>
    <n v="4"/>
    <m/>
    <m/>
    <n v="0.80952380952380953"/>
    <n v="0.90476190476190477"/>
    <n v="0.85714285714285721"/>
    <n v="0.76190476190476186"/>
    <n v="0.80952380952380953"/>
    <n v="0.7857142857142857"/>
    <x v="20"/>
    <x v="20"/>
    <n v="0.5"/>
    <n v="0.5"/>
    <n v="10.756751420576174"/>
    <n v="15.319499670432043"/>
    <n v="-1.5859374999999974E-2"/>
    <n v="-7.1428571428571508E-2"/>
  </r>
  <r>
    <s v="5e9da14442f41809eb155db4"/>
    <s v="finished_training"/>
    <n v="2"/>
    <n v="4"/>
    <n v="1"/>
    <n v="1"/>
    <n v="1"/>
    <n v="1"/>
    <n v="1"/>
    <n v="1"/>
    <n v="1"/>
    <n v="1"/>
    <n v="1"/>
    <n v="1"/>
    <n v="1"/>
    <n v="1"/>
    <n v="1"/>
    <x v="1"/>
    <x v="0"/>
    <s v="beak_tail_space"/>
    <x v="0"/>
    <n v="8"/>
    <n v="15"/>
    <n v="1"/>
    <n v="8"/>
    <n v="15"/>
    <m/>
    <m/>
    <n v="0.76190476190476186"/>
    <n v="0.88095238095238093"/>
    <n v="0.8214285714285714"/>
    <n v="0.83333333333333337"/>
    <n v="0.9285714285714286"/>
    <n v="0.88095238095238093"/>
    <x v="21"/>
    <x v="21"/>
    <n v="0.5"/>
    <n v="0.5"/>
    <n v="12.380975954148351"/>
    <n v="18.367054413319959"/>
    <n v="8.4374999999999867E-3"/>
    <n v="5.9523809523809534E-2"/>
  </r>
  <r>
    <s v="5fae94139e3e000514872491"/>
    <s v="finished_training"/>
    <n v="2"/>
    <n v="3"/>
    <n v="1"/>
    <n v="1"/>
    <n v="1"/>
    <n v="1"/>
    <n v="1"/>
    <n v="1"/>
    <n v="1"/>
    <n v="1"/>
    <n v="1"/>
    <n v="1"/>
    <n v="1"/>
    <n v="1"/>
    <n v="1"/>
    <x v="0"/>
    <x v="1"/>
    <s v="neck_legs_space"/>
    <x v="1"/>
    <n v="9"/>
    <n v="4"/>
    <n v="1"/>
    <n v="8"/>
    <n v="15"/>
    <m/>
    <m/>
    <n v="0.90476190476190477"/>
    <n v="0.83333333333333337"/>
    <n v="0.86904761904761907"/>
    <n v="0.90243902439024393"/>
    <n v="0.90243902439024393"/>
    <n v="0.90243902439024393"/>
    <x v="22"/>
    <x v="22"/>
    <n v="0.5"/>
    <n v="0.5"/>
    <n v="14.14583137928957"/>
    <n v="9.25"/>
    <n v="10.007265625000036"/>
    <n v="3.3391405342624858E-2"/>
  </r>
  <r>
    <s v="5f2acd4b53b8533a53c7bc89"/>
    <s v="finished_training"/>
    <n v="2"/>
    <n v="2"/>
    <n v="1"/>
    <n v="1"/>
    <n v="1"/>
    <n v="1"/>
    <n v="1"/>
    <n v="1"/>
    <n v="1"/>
    <n v="1"/>
    <n v="1"/>
    <n v="1"/>
    <n v="1"/>
    <n v="1"/>
    <n v="1"/>
    <x v="1"/>
    <x v="1"/>
    <s v="neck_legs_space"/>
    <x v="1"/>
    <n v="9"/>
    <n v="4"/>
    <n v="14"/>
    <n v="9"/>
    <n v="4"/>
    <m/>
    <m/>
    <n v="0.8571428571428571"/>
    <n v="0.97560975609756095"/>
    <n v="0.91637630662020908"/>
    <n v="0.73809523809523814"/>
    <n v="0.97619047619047616"/>
    <n v="0.85714285714285721"/>
    <x v="23"/>
    <x v="23"/>
    <n v="0.5"/>
    <n v="0.5"/>
    <n v="5.7081258197243496"/>
    <n v="9.375136522961899"/>
    <n v="-0.14070312500000012"/>
    <n v="-5.9233449477351874E-2"/>
  </r>
  <r>
    <s v="5e3ae3d6982d9f2f0cd17673"/>
    <s v="finished_training"/>
    <n v="2"/>
    <n v="3"/>
    <n v="1"/>
    <n v="1"/>
    <n v="1"/>
    <n v="1"/>
    <n v="1"/>
    <n v="1"/>
    <n v="1"/>
    <n v="1"/>
    <n v="1"/>
    <n v="1"/>
    <n v="1"/>
    <n v="1"/>
    <n v="1"/>
    <x v="0"/>
    <x v="1"/>
    <s v="neck_legs_space"/>
    <x v="1"/>
    <n v="9"/>
    <n v="4"/>
    <n v="1"/>
    <n v="8"/>
    <n v="15"/>
    <m/>
    <m/>
    <n v="0.66666666666666663"/>
    <n v="0.83333333333333337"/>
    <n v="0.75"/>
    <n v="0.8571428571428571"/>
    <n v="0.8571428571428571"/>
    <n v="0.8571428571428571"/>
    <x v="24"/>
    <x v="24"/>
    <n v="0.5"/>
    <n v="0.5"/>
    <n v="17.541729328894341"/>
    <n v="12.660129418621182"/>
    <n v="2.9062499999999943E-2"/>
    <n v="0.1071428571428571"/>
  </r>
  <r>
    <s v="5fe110a22738afafb8109236"/>
    <s v="finished_training"/>
    <n v="2"/>
    <n v="3"/>
    <n v="1"/>
    <n v="1"/>
    <n v="1"/>
    <n v="1"/>
    <n v="1"/>
    <n v="1"/>
    <n v="1"/>
    <n v="1"/>
    <n v="1"/>
    <n v="1"/>
    <n v="1"/>
    <n v="1"/>
    <n v="1"/>
    <x v="1"/>
    <x v="1"/>
    <s v="neck_legs_space"/>
    <x v="0"/>
    <n v="8"/>
    <n v="15"/>
    <n v="1"/>
    <n v="8"/>
    <n v="15"/>
    <m/>
    <m/>
    <n v="0.61904761904761907"/>
    <n v="0.8571428571428571"/>
    <n v="0.73809523809523814"/>
    <n v="0.90476190476190477"/>
    <n v="0.9285714285714286"/>
    <n v="0.91666666666666674"/>
    <x v="25"/>
    <x v="7"/>
    <n v="0.5"/>
    <n v="0.5"/>
    <n v="18.151315278907891"/>
    <n v="9.25"/>
    <n v="20.557187500000072"/>
    <n v="0.1785714285714286"/>
  </r>
  <r>
    <s v="5ed95319fca394122b61438c"/>
    <s v="finished_training"/>
    <n v="2"/>
    <n v="3"/>
    <n v="1"/>
    <n v="1"/>
    <n v="1"/>
    <n v="1"/>
    <n v="1"/>
    <n v="1"/>
    <n v="1"/>
    <n v="1"/>
    <n v="1"/>
    <n v="1"/>
    <n v="1"/>
    <n v="1"/>
    <n v="1"/>
    <x v="1"/>
    <x v="1"/>
    <s v="neck_legs_space"/>
    <x v="1"/>
    <n v="9"/>
    <n v="4"/>
    <n v="14"/>
    <n v="9"/>
    <n v="4"/>
    <m/>
    <m/>
    <n v="0.7857142857142857"/>
    <n v="0.88095238095238093"/>
    <n v="0.83333333333333326"/>
    <n v="0.7857142857142857"/>
    <n v="0.76190476190476186"/>
    <n v="0.77380952380952372"/>
    <x v="8"/>
    <x v="25"/>
    <n v="0.5"/>
    <n v="0.5"/>
    <n v="14.694131759076347"/>
    <n v="15.735126344417072"/>
    <n v="-1.0468749999999978E-2"/>
    <n v="-5.9523809523809534E-2"/>
  </r>
  <r>
    <s v="5fbced3eab1df21c3e926139"/>
    <s v="finished_training"/>
    <n v="2"/>
    <n v="2"/>
    <n v="1"/>
    <n v="1"/>
    <n v="1"/>
    <n v="1"/>
    <n v="1"/>
    <n v="1"/>
    <n v="1"/>
    <n v="1"/>
    <n v="1"/>
    <n v="1"/>
    <n v="1"/>
    <n v="1"/>
    <n v="1"/>
    <x v="1"/>
    <x v="0"/>
    <s v="beak_tail_space"/>
    <x v="1"/>
    <n v="9"/>
    <n v="4"/>
    <n v="14"/>
    <n v="9"/>
    <n v="4"/>
    <m/>
    <m/>
    <n v="0.83333333333333337"/>
    <n v="0.88095238095238093"/>
    <n v="0.85714285714285721"/>
    <n v="0.88095238095238093"/>
    <n v="0.9285714285714286"/>
    <n v="0.90476190476190477"/>
    <x v="26"/>
    <x v="7"/>
    <n v="0.5"/>
    <n v="0.5"/>
    <n v="14.009107134984188"/>
    <n v="8.25"/>
    <n v="20.542500000000075"/>
    <n v="4.7619047619047561E-2"/>
  </r>
  <r>
    <s v="5fc8d1b43e9eb32a22d4da4d"/>
    <s v="finished_training"/>
    <n v="2"/>
    <n v="2"/>
    <n v="1"/>
    <n v="1"/>
    <n v="1"/>
    <n v="1"/>
    <n v="1"/>
    <n v="1"/>
    <n v="1"/>
    <n v="1"/>
    <n v="1"/>
    <n v="1"/>
    <n v="1"/>
    <n v="1"/>
    <n v="1"/>
    <x v="1"/>
    <x v="0"/>
    <s v="beak_tail_space"/>
    <x v="0"/>
    <n v="8"/>
    <n v="15"/>
    <n v="1"/>
    <n v="8"/>
    <n v="15"/>
    <m/>
    <m/>
    <n v="0.76190476190476186"/>
    <n v="0.90476190476190477"/>
    <n v="0.83333333333333326"/>
    <n v="0.88095238095238093"/>
    <n v="0.90476190476190477"/>
    <n v="0.89285714285714279"/>
    <x v="27"/>
    <x v="26"/>
    <n v="0.5"/>
    <n v="0.5"/>
    <n v="10.357576683141366"/>
    <n v="8.5138432414338627"/>
    <n v="3.6718749999999925E-2"/>
    <n v="5.9523809523809534E-2"/>
  </r>
  <r>
    <s v="5ee60dc294223201e0ad64ed"/>
    <s v="finished_training"/>
    <n v="2"/>
    <n v="2"/>
    <n v="1"/>
    <n v="1"/>
    <n v="1"/>
    <n v="1"/>
    <n v="1"/>
    <n v="1"/>
    <n v="1"/>
    <n v="1"/>
    <n v="1"/>
    <n v="1"/>
    <n v="1"/>
    <n v="1"/>
    <n v="1"/>
    <x v="1"/>
    <x v="1"/>
    <s v="neck_legs_space"/>
    <x v="0"/>
    <n v="8"/>
    <n v="15"/>
    <n v="1"/>
    <n v="8"/>
    <n v="15"/>
    <m/>
    <m/>
    <n v="0.7857142857142857"/>
    <n v="0.90476190476190477"/>
    <n v="0.84523809523809523"/>
    <n v="0.88095238095238093"/>
    <n v="0.90476190476190477"/>
    <n v="0.89285714285714279"/>
    <x v="28"/>
    <x v="27"/>
    <n v="0.5"/>
    <n v="0.5"/>
    <n v="17.467121514289062"/>
    <n v="8.7779270634649968"/>
    <n v="0.37117187500000093"/>
    <n v="4.7619047619047561E-2"/>
  </r>
  <r>
    <s v="5c4f7b99b33a5300013dbfdd"/>
    <s v="finished_training"/>
    <n v="2"/>
    <n v="2"/>
    <n v="1"/>
    <n v="1"/>
    <n v="1"/>
    <n v="1"/>
    <n v="1"/>
    <n v="1"/>
    <n v="1"/>
    <n v="1"/>
    <n v="1"/>
    <n v="1"/>
    <n v="1"/>
    <n v="1"/>
    <n v="1"/>
    <x v="0"/>
    <x v="1"/>
    <s v="neck_legs_space"/>
    <x v="0"/>
    <n v="8"/>
    <n v="15"/>
    <n v="14"/>
    <n v="9"/>
    <n v="4"/>
    <m/>
    <m/>
    <n v="0.8571428571428571"/>
    <n v="0.95238095238095233"/>
    <n v="0.90476190476190466"/>
    <n v="0.8571428571428571"/>
    <n v="0.9285714285714286"/>
    <n v="0.89285714285714279"/>
    <x v="29"/>
    <x v="28"/>
    <n v="0.5"/>
    <n v="0.5"/>
    <n v="7.5517036946499108"/>
    <n v="8.2498647616928373"/>
    <n v="0.24828125000000084"/>
    <n v="-1.1904761904761862E-2"/>
  </r>
  <r>
    <s v="5fbd03cda09555000ab2c633"/>
    <s v="finished_training"/>
    <n v="2"/>
    <n v="2"/>
    <n v="1"/>
    <n v="1"/>
    <n v="1"/>
    <n v="1"/>
    <n v="1"/>
    <n v="1"/>
    <n v="1"/>
    <n v="1"/>
    <n v="1"/>
    <n v="1"/>
    <n v="1"/>
    <n v="1"/>
    <n v="1"/>
    <x v="0"/>
    <x v="1"/>
    <s v="neck_legs_space"/>
    <x v="0"/>
    <n v="8"/>
    <n v="15"/>
    <n v="14"/>
    <n v="9"/>
    <n v="4"/>
    <m/>
    <m/>
    <n v="0.7142857142857143"/>
    <n v="0.83333333333333337"/>
    <n v="0.77380952380952384"/>
    <n v="0.75609756097560976"/>
    <n v="0.90476190476190477"/>
    <n v="0.83042973286875732"/>
    <x v="30"/>
    <x v="29"/>
    <n v="0.5"/>
    <n v="0.5"/>
    <n v="21.637884637907316"/>
    <n v="10.717754403826383"/>
    <n v="1.8593749999999971E-2"/>
    <n v="5.6620209059233484E-2"/>
  </r>
  <r>
    <s v="5dcd750828792003fc23dc39"/>
    <s v="finished_training"/>
    <n v="2"/>
    <n v="3"/>
    <n v="1"/>
    <n v="1"/>
    <n v="1"/>
    <n v="1"/>
    <n v="1"/>
    <n v="1"/>
    <n v="1"/>
    <n v="1"/>
    <n v="1"/>
    <n v="1"/>
    <n v="1"/>
    <n v="1"/>
    <n v="1"/>
    <x v="0"/>
    <x v="0"/>
    <s v="beak_tail_space"/>
    <x v="0"/>
    <n v="8"/>
    <n v="15"/>
    <n v="14"/>
    <n v="9"/>
    <n v="4"/>
    <m/>
    <m/>
    <n v="0.8571428571428571"/>
    <n v="0.90476190476190477"/>
    <n v="0.88095238095238093"/>
    <n v="0.83333333333333337"/>
    <n v="0.90476190476190477"/>
    <n v="0.86904761904761907"/>
    <x v="31"/>
    <x v="30"/>
    <n v="0.5"/>
    <n v="0.5"/>
    <n v="9.0295564739196408"/>
    <n v="13.880797364414162"/>
    <n v="-2.6953124999999967E-2"/>
    <n v="-1.1904761904761862E-2"/>
  </r>
  <r>
    <s v="5f75b5d059b8cb24aa22cc6f"/>
    <s v="finished_training"/>
    <n v="2"/>
    <n v="2"/>
    <n v="1"/>
    <n v="1"/>
    <n v="1"/>
    <n v="1"/>
    <n v="1"/>
    <n v="1"/>
    <n v="1"/>
    <n v="1"/>
    <n v="1"/>
    <n v="1"/>
    <n v="1"/>
    <n v="1"/>
    <n v="1"/>
    <x v="1"/>
    <x v="1"/>
    <s v="neck_legs_space"/>
    <x v="1"/>
    <n v="9"/>
    <n v="4"/>
    <n v="14"/>
    <n v="9"/>
    <n v="4"/>
    <m/>
    <m/>
    <n v="0.88095238095238093"/>
    <n v="0.88095238095238093"/>
    <n v="0.88095238095238093"/>
    <n v="0.9285714285714286"/>
    <n v="0.97619047619047616"/>
    <n v="0.95238095238095233"/>
    <x v="0"/>
    <x v="31"/>
    <n v="0.5"/>
    <n v="0.5"/>
    <n v="12.25"/>
    <n v="4.0532002137336729"/>
    <n v="-20.456796875000073"/>
    <n v="7.1428571428571397E-2"/>
  </r>
  <r>
    <s v="5d869d0f2393700001ef8039"/>
    <s v="finished_training"/>
    <n v="2"/>
    <n v="3"/>
    <n v="1"/>
    <n v="1"/>
    <n v="1"/>
    <n v="1"/>
    <n v="1"/>
    <n v="1"/>
    <n v="1"/>
    <n v="1"/>
    <n v="1"/>
    <n v="1"/>
    <n v="1"/>
    <n v="1"/>
    <n v="1"/>
    <x v="0"/>
    <x v="0"/>
    <s v="beak_tail_space"/>
    <x v="1"/>
    <n v="9"/>
    <n v="4"/>
    <n v="1"/>
    <n v="8"/>
    <n v="15"/>
    <m/>
    <m/>
    <n v="0.73809523809523814"/>
    <n v="0.83333333333333337"/>
    <n v="0.78571428571428581"/>
    <n v="0.7142857142857143"/>
    <n v="0.73809523809523814"/>
    <n v="0.72619047619047628"/>
    <x v="32"/>
    <x v="32"/>
    <n v="0.5"/>
    <n v="0.5"/>
    <n v="17.844058187439732"/>
    <n v="20.139097600080945"/>
    <n v="-4.4531249999999918E-3"/>
    <n v="-5.9523809523809534E-2"/>
  </r>
  <r>
    <s v="5c4f5967aac8be0001716a65"/>
    <s v="finished_training"/>
    <n v="2"/>
    <n v="4"/>
    <n v="1"/>
    <n v="1"/>
    <n v="1"/>
    <n v="1"/>
    <n v="1"/>
    <n v="1"/>
    <n v="1"/>
    <n v="1"/>
    <n v="1"/>
    <n v="1"/>
    <n v="1"/>
    <n v="1"/>
    <n v="1"/>
    <x v="0"/>
    <x v="0"/>
    <s v="beak_tail_space"/>
    <x v="0"/>
    <n v="8"/>
    <n v="15"/>
    <n v="14"/>
    <n v="9"/>
    <n v="4"/>
    <m/>
    <m/>
    <n v="0.69047619047619047"/>
    <n v="0.88095238095238093"/>
    <n v="0.7857142857142857"/>
    <n v="0.69047619047619047"/>
    <n v="0.87804878048780488"/>
    <n v="0.78426248548199773"/>
    <x v="33"/>
    <x v="33"/>
    <n v="0.5"/>
    <n v="0.5"/>
    <n v="21.061392889766111"/>
    <n v="21.675910437634961"/>
    <n v="-1.5625000000000014E-4"/>
    <n v="-1.4518002322879697E-3"/>
  </r>
  <r>
    <s v="5b9aed646a11180001a8082e"/>
    <s v="finished_training"/>
    <n v="2"/>
    <n v="2"/>
    <n v="1"/>
    <n v="1"/>
    <n v="1"/>
    <n v="1"/>
    <n v="1"/>
    <n v="1"/>
    <n v="1"/>
    <n v="1"/>
    <n v="1"/>
    <n v="1"/>
    <n v="1"/>
    <n v="1"/>
    <n v="1"/>
    <x v="1"/>
    <x v="0"/>
    <s v="beak_tail_space"/>
    <x v="0"/>
    <n v="8"/>
    <n v="15"/>
    <n v="1"/>
    <n v="8"/>
    <n v="15"/>
    <m/>
    <m/>
    <n v="0.95238095238095233"/>
    <n v="1"/>
    <n v="0.97619047619047616"/>
    <n v="0.95238095238095233"/>
    <n v="0.97619047619047616"/>
    <n v="0.96428571428571419"/>
    <x v="34"/>
    <x v="34"/>
    <n v="0.5"/>
    <n v="0.5"/>
    <n v="2.0793488086795824"/>
    <n v="2.7816501700977834"/>
    <n v="0.24734375000000086"/>
    <n v="-1.1904761904761973E-2"/>
  </r>
  <r>
    <s v="5ef1bb10c673fd7d2d14e439"/>
    <s v="finished_training"/>
    <n v="2"/>
    <n v="2"/>
    <n v="1"/>
    <n v="1"/>
    <n v="1"/>
    <n v="1"/>
    <n v="1"/>
    <n v="1"/>
    <n v="1"/>
    <n v="1"/>
    <n v="1"/>
    <n v="1"/>
    <n v="1"/>
    <n v="1"/>
    <n v="1"/>
    <x v="1"/>
    <x v="1"/>
    <s v="neck_legs_space"/>
    <x v="0"/>
    <n v="8"/>
    <n v="15"/>
    <n v="1"/>
    <n v="8"/>
    <n v="15"/>
    <m/>
    <m/>
    <n v="0.88095238095238093"/>
    <n v="0.88095238095238093"/>
    <n v="0.88095238095238093"/>
    <n v="0.90476190476190477"/>
    <n v="0.9285714285714286"/>
    <n v="0.91666666666666674"/>
    <x v="35"/>
    <x v="35"/>
    <n v="0.5"/>
    <n v="0.5"/>
    <n v="11.102868686348947"/>
    <n v="5.7615443006756362"/>
    <n v="9.8203125000000197E-2"/>
    <n v="3.5714285714285809E-2"/>
  </r>
  <r>
    <s v="5eaebd6429cb5202dcb326ea"/>
    <s v="finished_training"/>
    <n v="2"/>
    <n v="3"/>
    <n v="1"/>
    <n v="1"/>
    <n v="1"/>
    <n v="1"/>
    <n v="1"/>
    <n v="1"/>
    <n v="1"/>
    <n v="1"/>
    <n v="1"/>
    <n v="1"/>
    <n v="1"/>
    <n v="1"/>
    <n v="1"/>
    <x v="1"/>
    <x v="1"/>
    <s v="neck_legs_space"/>
    <x v="0"/>
    <n v="8"/>
    <n v="15"/>
    <n v="1"/>
    <n v="8"/>
    <n v="15"/>
    <m/>
    <m/>
    <n v="0.69047619047619047"/>
    <n v="0.83333333333333337"/>
    <n v="0.76190476190476186"/>
    <n v="0.80952380952380953"/>
    <n v="0.90476190476190477"/>
    <n v="0.85714285714285721"/>
    <x v="36"/>
    <x v="36"/>
    <n v="0.5"/>
    <n v="0.5"/>
    <n v="23.099468314181618"/>
    <n v="12.289243765501539"/>
    <n v="2.6953124999999946E-2"/>
    <n v="9.5238095238095344E-2"/>
  </r>
  <r>
    <s v="5f48cdc990753303812ff6fd"/>
    <s v="finished_training"/>
    <n v="2"/>
    <n v="3"/>
    <n v="1"/>
    <n v="1"/>
    <n v="1"/>
    <n v="1"/>
    <n v="1"/>
    <n v="1"/>
    <n v="1"/>
    <n v="1"/>
    <n v="1"/>
    <n v="1"/>
    <n v="1"/>
    <n v="1"/>
    <n v="1"/>
    <x v="1"/>
    <x v="0"/>
    <s v="beak_tail_space"/>
    <x v="1"/>
    <n v="9"/>
    <n v="4"/>
    <n v="14"/>
    <n v="9"/>
    <n v="4"/>
    <m/>
    <m/>
    <n v="0.83333333333333337"/>
    <n v="0.82926829268292679"/>
    <n v="0.83130081300813008"/>
    <n v="0.87804878048780488"/>
    <n v="0.88095238095238093"/>
    <n v="0.87950058072009285"/>
    <x v="37"/>
    <x v="37"/>
    <n v="0.5"/>
    <n v="0.5"/>
    <n v="18.38376156997019"/>
    <n v="10.209080886343765"/>
    <n v="7.9453124999999847E-2"/>
    <n v="4.8199767711962771E-2"/>
  </r>
  <r>
    <s v="5ef089044e663d0ac00def4b"/>
    <s v="finished_training"/>
    <n v="2"/>
    <n v="2"/>
    <n v="1"/>
    <n v="1"/>
    <n v="1"/>
    <n v="1"/>
    <n v="1"/>
    <n v="1"/>
    <n v="1"/>
    <n v="1"/>
    <n v="1"/>
    <n v="1"/>
    <n v="1"/>
    <n v="1"/>
    <n v="1"/>
    <x v="0"/>
    <x v="0"/>
    <s v="beak_tail_space"/>
    <x v="1"/>
    <n v="9"/>
    <n v="4"/>
    <n v="1"/>
    <n v="8"/>
    <n v="15"/>
    <m/>
    <m/>
    <n v="0.88095238095238093"/>
    <n v="0.90476190476190477"/>
    <n v="0.89285714285714279"/>
    <n v="0.8571428571428571"/>
    <n v="1"/>
    <n v="0.9285714285714286"/>
    <x v="0"/>
    <x v="38"/>
    <n v="0.5"/>
    <n v="0.5"/>
    <n v="11.25"/>
    <n v="4.2917869162529207"/>
    <n v="-20.491093750000076"/>
    <n v="3.5714285714285809E-2"/>
  </r>
  <r>
    <s v="5f78b0e3b43f410c88d3af45"/>
    <s v="qc_failed_phase_2"/>
    <n v="2"/>
    <n v="4"/>
    <n v="1"/>
    <n v="0"/>
    <n v="1"/>
    <n v="1"/>
    <n v="1"/>
    <n v="1"/>
    <n v="1"/>
    <n v="0"/>
    <n v="1"/>
    <n v="1"/>
    <n v="1"/>
    <n v="1"/>
    <n v="1"/>
    <x v="0"/>
    <x v="0"/>
    <s v="beak_tail_space"/>
    <x v="0"/>
    <n v="8"/>
    <n v="15"/>
    <n v="14"/>
    <n v="9"/>
    <n v="4"/>
    <m/>
    <m/>
    <n v="0.7142857142857143"/>
    <n v="0.90243902439024393"/>
    <n v="0.80836236933797911"/>
    <n v="0.76190476190476186"/>
    <n v="0.88095238095238093"/>
    <n v="0.8214285714285714"/>
    <x v="38"/>
    <x v="39"/>
    <n v="0.5"/>
    <n v="0.5"/>
    <n v="11.602034800036945"/>
    <n v="28.859290865102121"/>
    <n v="-1.7109374999999968E-2"/>
    <n v="1.3066202090592283E-2"/>
  </r>
  <r>
    <s v="5e53a7b4d9a7ea3a2b062da0"/>
    <s v="finished_training"/>
    <n v="2"/>
    <n v="2"/>
    <n v="1"/>
    <n v="1"/>
    <n v="1"/>
    <n v="1"/>
    <n v="1"/>
    <n v="1"/>
    <n v="1"/>
    <n v="1"/>
    <n v="1"/>
    <n v="1"/>
    <n v="1"/>
    <n v="1"/>
    <n v="1"/>
    <x v="1"/>
    <x v="0"/>
    <s v="beak_tail_space"/>
    <x v="0"/>
    <n v="8"/>
    <n v="15"/>
    <n v="1"/>
    <n v="8"/>
    <n v="15"/>
    <m/>
    <m/>
    <n v="0.73809523809523814"/>
    <n v="0.90243902439024393"/>
    <n v="0.82026713124274098"/>
    <n v="1"/>
    <n v="0.97619047619047616"/>
    <n v="0.98809523809523814"/>
    <x v="39"/>
    <x v="22"/>
    <n v="0.5"/>
    <n v="0.5"/>
    <n v="13.107800412886876"/>
    <n v="1"/>
    <n v="10.303203125000037"/>
    <n v="0.16782810685249716"/>
  </r>
  <r>
    <s v="5e792b54ede26d0bc3d47d12"/>
    <s v="qc_failed_phase_2"/>
    <n v="2"/>
    <n v="3"/>
    <n v="1"/>
    <n v="0"/>
    <n v="1"/>
    <n v="1"/>
    <n v="0"/>
    <n v="1"/>
    <n v="1"/>
    <n v="1"/>
    <n v="1"/>
    <n v="1"/>
    <n v="1"/>
    <n v="1"/>
    <n v="1"/>
    <x v="0"/>
    <x v="0"/>
    <s v="beak_tail_space"/>
    <x v="0"/>
    <n v="8"/>
    <n v="15"/>
    <n v="14"/>
    <n v="9"/>
    <n v="4"/>
    <m/>
    <m/>
    <n v="0.5714285714285714"/>
    <n v="0.76190476190476186"/>
    <n v="0.66666666666666663"/>
    <n v="0.59523809523809523"/>
    <n v="0.61904761904761907"/>
    <n v="0.60714285714285721"/>
    <x v="19"/>
    <x v="40"/>
    <n v="0.5"/>
    <n v="0.5"/>
    <n v="20.413746174530221"/>
    <n v="30.855637143487925"/>
    <n v="-1.2070312499999977E-2"/>
    <n v="-5.9523809523809423E-2"/>
  </r>
  <r>
    <s v="5f9893a91273a51968c3cf9c"/>
    <s v="finished_training"/>
    <n v="2"/>
    <n v="2"/>
    <n v="1"/>
    <n v="1"/>
    <n v="1"/>
    <n v="1"/>
    <n v="1"/>
    <n v="1"/>
    <n v="1"/>
    <n v="1"/>
    <n v="1"/>
    <n v="1"/>
    <n v="1"/>
    <n v="1"/>
    <n v="1"/>
    <x v="0"/>
    <x v="0"/>
    <s v="beak_tail_space"/>
    <x v="1"/>
    <n v="9"/>
    <n v="4"/>
    <n v="1"/>
    <n v="8"/>
    <n v="15"/>
    <m/>
    <m/>
    <n v="0.76190476190476186"/>
    <n v="0.7857142857142857"/>
    <n v="0.77380952380952372"/>
    <n v="0.78048780487804881"/>
    <n v="0.9285714285714286"/>
    <n v="0.85452961672473871"/>
    <x v="40"/>
    <x v="41"/>
    <n v="0.5"/>
    <n v="0.5"/>
    <n v="22.94964743992864"/>
    <n v="10.2317470922687"/>
    <n v="1.7343749999999956E-2"/>
    <n v="8.072009291521498E-2"/>
  </r>
  <r>
    <s v="5c5f29a78da44c00015c7d5c"/>
    <s v="qc_failed_phase_2"/>
    <n v="2"/>
    <n v="4"/>
    <n v="1"/>
    <n v="0"/>
    <n v="1"/>
    <n v="1"/>
    <n v="1"/>
    <n v="1"/>
    <n v="1"/>
    <n v="0"/>
    <n v="1"/>
    <n v="1"/>
    <n v="1"/>
    <n v="1"/>
    <n v="1"/>
    <x v="0"/>
    <x v="0"/>
    <s v="beak_tail_space"/>
    <x v="1"/>
    <n v="9"/>
    <n v="4"/>
    <n v="1"/>
    <n v="8"/>
    <n v="15"/>
    <m/>
    <m/>
    <n v="0.76190476190476186"/>
    <n v="0.9285714285714286"/>
    <n v="0.84523809523809523"/>
    <n v="0.83333333333333337"/>
    <n v="0.90476190476190477"/>
    <n v="0.86904761904761907"/>
    <x v="41"/>
    <x v="42"/>
    <n v="0.5"/>
    <n v="0.5"/>
    <n v="11.242768794120343"/>
    <n v="14.939388435153697"/>
    <n v="3.2499999999999946E-2"/>
    <n v="2.3809523809523836E-2"/>
  </r>
  <r>
    <s v="5f51119bc8cfea2d859ed1b7"/>
    <s v="finished_training"/>
    <n v="2"/>
    <n v="3"/>
    <n v="1"/>
    <n v="1"/>
    <n v="1"/>
    <n v="1"/>
    <n v="1"/>
    <n v="1"/>
    <n v="1"/>
    <n v="1"/>
    <n v="1"/>
    <n v="1"/>
    <n v="1"/>
    <n v="1"/>
    <n v="1"/>
    <x v="0"/>
    <x v="0"/>
    <s v="beak_tail_space"/>
    <x v="0"/>
    <n v="8"/>
    <n v="15"/>
    <n v="14"/>
    <n v="9"/>
    <n v="4"/>
    <m/>
    <m/>
    <n v="0.9285714285714286"/>
    <n v="0.9285714285714286"/>
    <n v="0.9285714285714286"/>
    <n v="0.83333333333333337"/>
    <n v="0.80952380952380953"/>
    <n v="0.8214285714285714"/>
    <x v="42"/>
    <x v="43"/>
    <n v="0.5"/>
    <n v="0.5"/>
    <n v="6.0043959876873796"/>
    <n v="18.134121258523781"/>
    <n v="-0.16304687500000015"/>
    <n v="-0.10714285714285721"/>
  </r>
  <r>
    <s v="5f2ad259fcefd53b7e09cebf"/>
    <s v="finished_training"/>
    <n v="2"/>
    <n v="4"/>
    <n v="1"/>
    <n v="1"/>
    <n v="1"/>
    <n v="1"/>
    <n v="1"/>
    <n v="1"/>
    <n v="1"/>
    <n v="1"/>
    <n v="1"/>
    <n v="1"/>
    <n v="1"/>
    <n v="1"/>
    <n v="1"/>
    <x v="0"/>
    <x v="0"/>
    <s v="beak_tail_space"/>
    <x v="0"/>
    <n v="8"/>
    <n v="15"/>
    <n v="14"/>
    <n v="9"/>
    <n v="4"/>
    <m/>
    <m/>
    <n v="0.69047619047619047"/>
    <n v="0.88095238095238093"/>
    <n v="0.7857142857142857"/>
    <n v="0.69047619047619047"/>
    <n v="0.76190476190476186"/>
    <n v="0.72619047619047616"/>
    <x v="43"/>
    <x v="44"/>
    <n v="0.5"/>
    <n v="0.5"/>
    <n v="15.903630501695268"/>
    <n v="27.148224148246591"/>
    <n v="-1.1328124999999979E-2"/>
    <n v="-5.9523809523809534E-2"/>
  </r>
  <r>
    <s v="5f02bbeb5ac5f8432d35fddd"/>
    <s v="finished_training"/>
    <n v="2"/>
    <n v="3"/>
    <n v="1"/>
    <n v="1"/>
    <n v="1"/>
    <n v="1"/>
    <n v="1"/>
    <n v="1"/>
    <n v="1"/>
    <n v="1"/>
    <n v="1"/>
    <n v="1"/>
    <n v="1"/>
    <n v="1"/>
    <n v="1"/>
    <x v="0"/>
    <x v="1"/>
    <s v="neck_legs_space"/>
    <x v="1"/>
    <n v="9"/>
    <n v="4"/>
    <n v="1"/>
    <n v="8"/>
    <n v="15"/>
    <m/>
    <m/>
    <n v="0.76190476190476186"/>
    <n v="0.90476190476190477"/>
    <n v="0.83333333333333326"/>
    <n v="0.9285714285714286"/>
    <n v="0.9285714285714286"/>
    <n v="0.9285714285714286"/>
    <x v="44"/>
    <x v="7"/>
    <n v="0.5"/>
    <n v="0.5"/>
    <n v="11.170983206565701"/>
    <n v="8.25"/>
    <n v="20.544375000000073"/>
    <n v="9.5238095238095344E-2"/>
  </r>
  <r>
    <s v="5f7c7530b5861b0913688a6c"/>
    <s v="finished_training"/>
    <n v="2"/>
    <n v="2"/>
    <n v="1"/>
    <n v="1"/>
    <n v="1"/>
    <n v="1"/>
    <n v="1"/>
    <n v="1"/>
    <n v="1"/>
    <n v="1"/>
    <n v="1"/>
    <n v="1"/>
    <n v="1"/>
    <n v="1"/>
    <n v="1"/>
    <x v="1"/>
    <x v="1"/>
    <s v="neck_legs_space"/>
    <x v="0"/>
    <n v="8"/>
    <n v="15"/>
    <n v="1"/>
    <n v="8"/>
    <n v="15"/>
    <m/>
    <m/>
    <n v="0.69047619047619047"/>
    <n v="0.76190476190476186"/>
    <n v="0.72619047619047616"/>
    <n v="0.90476190476190477"/>
    <n v="0.9285714285714286"/>
    <n v="0.91666666666666674"/>
    <x v="45"/>
    <x v="7"/>
    <n v="0.5"/>
    <n v="0.5"/>
    <n v="20.315883196256049"/>
    <n v="6.25"/>
    <n v="20.560000000000073"/>
    <n v="0.19047619047619058"/>
  </r>
  <r>
    <s v="5e99cf5b6b2d720364b92162"/>
    <s v="finished_training"/>
    <n v="2"/>
    <n v="2"/>
    <n v="1"/>
    <n v="1"/>
    <n v="1"/>
    <n v="1"/>
    <n v="1"/>
    <n v="1"/>
    <n v="1"/>
    <n v="1"/>
    <n v="1"/>
    <n v="1"/>
    <n v="1"/>
    <n v="1"/>
    <n v="1"/>
    <x v="0"/>
    <x v="0"/>
    <s v="beak_tail_space"/>
    <x v="1"/>
    <n v="9"/>
    <n v="4"/>
    <n v="1"/>
    <n v="8"/>
    <n v="15"/>
    <m/>
    <m/>
    <n v="0.76190476190476186"/>
    <n v="0.90476190476190477"/>
    <n v="0.83333333333333326"/>
    <n v="0.9285714285714286"/>
    <n v="0.95238095238095233"/>
    <n v="0.94047619047619047"/>
    <x v="46"/>
    <x v="45"/>
    <n v="0.5"/>
    <n v="0.5"/>
    <n v="10.730908216834296"/>
    <n v="5.2256752833926496"/>
    <n v="0.16421875000000019"/>
    <n v="0.10714285714285721"/>
  </r>
  <r>
    <s v="5e9ab345cb12c11512de00d8"/>
    <s v="finished_training"/>
    <n v="2"/>
    <n v="3"/>
    <n v="1"/>
    <n v="1"/>
    <n v="1"/>
    <n v="1"/>
    <n v="1"/>
    <n v="1"/>
    <n v="1"/>
    <n v="1"/>
    <n v="1"/>
    <n v="1"/>
    <n v="1"/>
    <n v="1"/>
    <n v="1"/>
    <x v="1"/>
    <x v="0"/>
    <s v="beak_tail_space"/>
    <x v="0"/>
    <n v="8"/>
    <n v="15"/>
    <n v="1"/>
    <n v="8"/>
    <n v="15"/>
    <m/>
    <m/>
    <n v="0.73809523809523814"/>
    <n v="0.88095238095238093"/>
    <n v="0.80952380952380953"/>
    <n v="0.90476190476190477"/>
    <n v="0.90476190476190477"/>
    <n v="0.90476190476190477"/>
    <x v="13"/>
    <x v="46"/>
    <n v="0.5"/>
    <n v="0.5"/>
    <n v="21.039879984331527"/>
    <n v="10.265661766859536"/>
    <n v="0.11351562499999997"/>
    <n v="9.5238095238095233E-2"/>
  </r>
  <r>
    <s v="5ef4860d22eb1d04bbcd9586"/>
    <s v="finished_training"/>
    <n v="2"/>
    <n v="3"/>
    <n v="1"/>
    <n v="1"/>
    <n v="1"/>
    <n v="1"/>
    <n v="1"/>
    <n v="1"/>
    <n v="1"/>
    <n v="1"/>
    <n v="1"/>
    <n v="1"/>
    <n v="1"/>
    <n v="1"/>
    <n v="1"/>
    <x v="0"/>
    <x v="0"/>
    <s v="beak_tail_space"/>
    <x v="1"/>
    <n v="9"/>
    <n v="4"/>
    <n v="1"/>
    <n v="8"/>
    <n v="15"/>
    <m/>
    <m/>
    <n v="0.76190476190476186"/>
    <n v="0.95238095238095233"/>
    <n v="0.8571428571428571"/>
    <n v="0.90476190476190477"/>
    <n v="0.88095238095238093"/>
    <n v="0.89285714285714279"/>
    <x v="47"/>
    <x v="7"/>
    <n v="0.5"/>
    <n v="0.5"/>
    <n v="9.0513467997672805"/>
    <n v="13.25"/>
    <n v="20.533359375000074"/>
    <n v="3.5714285714285698E-2"/>
  </r>
  <r>
    <s v="5df1117111d87901d"/>
    <s v="qc_failed_phase_2"/>
    <n v="2"/>
    <n v="4"/>
    <n v="1"/>
    <n v="0"/>
    <n v="1"/>
    <n v="1"/>
    <n v="1"/>
    <n v="1"/>
    <n v="1"/>
    <n v="0"/>
    <n v="1"/>
    <n v="1"/>
    <n v="1"/>
    <n v="1"/>
    <n v="1"/>
    <x v="0"/>
    <x v="1"/>
    <s v="neck_legs_space"/>
    <x v="0"/>
    <n v="8"/>
    <n v="15"/>
    <n v="14"/>
    <n v="9"/>
    <n v="4"/>
    <m/>
    <m/>
    <n v="0.7142857142857143"/>
    <n v="0.7857142857142857"/>
    <n v="0.75"/>
    <n v="0.76190476190476186"/>
    <n v="0.8571428571428571"/>
    <n v="0.80952380952380953"/>
    <x v="48"/>
    <x v="5"/>
    <n v="0.5"/>
    <n v="0.5"/>
    <n v="24.182582895389292"/>
    <n v="27.748814943869082"/>
    <n v="-2.3437499999999969E-3"/>
    <n v="5.9523809523809534E-2"/>
  </r>
  <r>
    <s v="5f9c0873f6294202a1688b57"/>
    <s v="finished_training"/>
    <n v="2"/>
    <n v="2"/>
    <n v="1"/>
    <n v="1"/>
    <n v="1"/>
    <n v="1"/>
    <n v="1"/>
    <n v="1"/>
    <n v="1"/>
    <n v="1"/>
    <n v="1"/>
    <n v="1"/>
    <n v="1"/>
    <n v="1"/>
    <n v="1"/>
    <x v="1"/>
    <x v="1"/>
    <s v="neck_legs_space"/>
    <x v="0"/>
    <n v="8"/>
    <n v="15"/>
    <n v="1"/>
    <n v="8"/>
    <n v="15"/>
    <m/>
    <m/>
    <n v="0.7142857142857143"/>
    <n v="0.90476190476190477"/>
    <n v="0.80952380952380953"/>
    <n v="0.9285714285714286"/>
    <n v="0.9285714285714286"/>
    <n v="0.9285714285714286"/>
    <x v="49"/>
    <x v="47"/>
    <n v="0.5"/>
    <n v="0.5"/>
    <n v="12.250875918938444"/>
    <n v="6.2493345486248808"/>
    <n v="0.31140625000000072"/>
    <n v="0.11904761904761907"/>
  </r>
  <r>
    <s v="5fecd6c1bb7b299f28b60234"/>
    <s v="finished_training"/>
    <n v="2"/>
    <n v="2"/>
    <n v="1"/>
    <n v="1"/>
    <n v="1"/>
    <n v="1"/>
    <n v="1"/>
    <n v="1"/>
    <n v="1"/>
    <n v="1"/>
    <n v="1"/>
    <n v="1"/>
    <n v="1"/>
    <n v="1"/>
    <n v="1"/>
    <x v="1"/>
    <x v="0"/>
    <s v="beak_tail_space"/>
    <x v="0"/>
    <n v="8"/>
    <n v="15"/>
    <n v="1"/>
    <n v="8"/>
    <n v="15"/>
    <m/>
    <m/>
    <n v="0.83333333333333337"/>
    <n v="0.88095238095238093"/>
    <n v="0.85714285714285721"/>
    <n v="0.80952380952380953"/>
    <n v="0.9285714285714286"/>
    <n v="0.86904761904761907"/>
    <x v="50"/>
    <x v="48"/>
    <n v="0.5"/>
    <n v="0.5"/>
    <n v="11.829872898669013"/>
    <n v="10.145046586731478"/>
    <n v="0.26671875000000073"/>
    <n v="1.1904761904761862E-2"/>
  </r>
  <r>
    <s v="5b27a2477f78160001464118"/>
    <s v="finished_training"/>
    <n v="2"/>
    <n v="3"/>
    <n v="1"/>
    <n v="1"/>
    <n v="1"/>
    <n v="1"/>
    <n v="1"/>
    <n v="1"/>
    <n v="1"/>
    <n v="1"/>
    <n v="1"/>
    <n v="1"/>
    <n v="1"/>
    <n v="1"/>
    <n v="1"/>
    <x v="0"/>
    <x v="0"/>
    <s v="beak_tail_space"/>
    <x v="0"/>
    <n v="8"/>
    <n v="15"/>
    <n v="14"/>
    <n v="9"/>
    <n v="4"/>
    <m/>
    <m/>
    <n v="0.83333333333333337"/>
    <n v="0.95238095238095233"/>
    <n v="0.89285714285714279"/>
    <n v="0.52380952380952384"/>
    <n v="0.73809523809523814"/>
    <n v="0.63095238095238093"/>
    <x v="51"/>
    <x v="49"/>
    <n v="0.5"/>
    <n v="0.5"/>
    <n v="8.4066418044161573"/>
    <n v="22.149484553481926"/>
    <n v="-4.6249999999999902E-2"/>
    <n v="-0.26190476190476186"/>
  </r>
  <r>
    <s v="5f4fb19762b1840a152d9b6d"/>
    <s v="finished_training"/>
    <n v="2"/>
    <n v="3"/>
    <n v="1"/>
    <n v="1"/>
    <n v="1"/>
    <n v="1"/>
    <n v="1"/>
    <n v="1"/>
    <n v="1"/>
    <n v="1"/>
    <n v="1"/>
    <n v="1"/>
    <n v="1"/>
    <n v="1"/>
    <n v="1"/>
    <x v="0"/>
    <x v="1"/>
    <s v="neck_legs_space"/>
    <x v="0"/>
    <n v="8"/>
    <n v="15"/>
    <n v="14"/>
    <n v="9"/>
    <n v="4"/>
    <m/>
    <m/>
    <n v="0.83333333333333337"/>
    <n v="0.90476190476190477"/>
    <n v="0.86904761904761907"/>
    <n v="0.7857142857142857"/>
    <n v="0.76190476190476186"/>
    <n v="0.77380952380952372"/>
    <x v="20"/>
    <x v="50"/>
    <n v="0.5"/>
    <n v="0.5"/>
    <n v="11.415186073226717"/>
    <n v="18.70739727763636"/>
    <n v="-2.2343749999999961E-2"/>
    <n v="-9.5238095238095344E-2"/>
  </r>
  <r>
    <s v="5d920df12b679a00182bbc73"/>
    <s v="finished_training"/>
    <n v="2"/>
    <n v="2"/>
    <n v="1"/>
    <n v="1"/>
    <n v="1"/>
    <n v="1"/>
    <n v="1"/>
    <n v="1"/>
    <n v="1"/>
    <n v="1"/>
    <n v="1"/>
    <n v="1"/>
    <n v="1"/>
    <n v="1"/>
    <n v="1"/>
    <x v="1"/>
    <x v="0"/>
    <s v="beak_tail_space"/>
    <x v="1"/>
    <n v="9"/>
    <n v="4"/>
    <n v="14"/>
    <n v="9"/>
    <n v="4"/>
    <m/>
    <m/>
    <n v="0.73809523809523814"/>
    <n v="0.83333333333333337"/>
    <n v="0.78571428571428581"/>
    <n v="0.95238095238095233"/>
    <n v="0.88095238095238093"/>
    <n v="0.91666666666666663"/>
    <x v="52"/>
    <x v="7"/>
    <n v="0.5"/>
    <n v="0.5"/>
    <n v="17.243122046924547"/>
    <n v="7.25"/>
    <n v="20.554375000000075"/>
    <n v="0.13095238095238082"/>
  </r>
  <r>
    <s v="5f40ed58fceca2234d44f3bf"/>
    <s v="finished_training"/>
    <n v="2"/>
    <n v="3"/>
    <n v="1"/>
    <n v="1"/>
    <n v="1"/>
    <n v="1"/>
    <n v="1"/>
    <n v="1"/>
    <n v="1"/>
    <n v="1"/>
    <n v="1"/>
    <n v="1"/>
    <n v="1"/>
    <n v="1"/>
    <n v="1"/>
    <x v="0"/>
    <x v="0"/>
    <s v="beak_tail_space"/>
    <x v="1"/>
    <n v="9"/>
    <n v="4"/>
    <n v="1"/>
    <n v="8"/>
    <n v="15"/>
    <m/>
    <m/>
    <n v="0.83333333333333337"/>
    <n v="0.69047619047619047"/>
    <n v="0.76190476190476186"/>
    <n v="0.80952380952380953"/>
    <n v="0.88095238095238093"/>
    <n v="0.84523809523809523"/>
    <x v="53"/>
    <x v="51"/>
    <n v="0.5"/>
    <n v="0.5"/>
    <n v="30.935595253560475"/>
    <n v="16.642984164954864"/>
    <n v="2.1210937499999957E-2"/>
    <n v="8.333333333333337E-2"/>
  </r>
  <r>
    <s v="5edbe8bede51ce095464a4a6"/>
    <s v="finished_training"/>
    <n v="2"/>
    <n v="2"/>
    <n v="1"/>
    <n v="1"/>
    <n v="1"/>
    <n v="1"/>
    <n v="1"/>
    <n v="1"/>
    <n v="1"/>
    <n v="1"/>
    <n v="1"/>
    <n v="1"/>
    <n v="1"/>
    <n v="1"/>
    <n v="1"/>
    <x v="0"/>
    <x v="1"/>
    <s v="neck_legs_space"/>
    <x v="1"/>
    <n v="9"/>
    <n v="4"/>
    <n v="1"/>
    <n v="8"/>
    <n v="15"/>
    <m/>
    <m/>
    <n v="0.69047619047619047"/>
    <n v="0.95238095238095233"/>
    <n v="0.8214285714285714"/>
    <n v="0.88095238095238093"/>
    <n v="0.97619047619047616"/>
    <n v="0.9285714285714286"/>
    <x v="54"/>
    <x v="52"/>
    <n v="0.5"/>
    <n v="0.5"/>
    <n v="11.39010326447324"/>
    <n v="5.3081839704618812"/>
    <n v="5.4765624999999887E-2"/>
    <n v="0.10714285714285721"/>
  </r>
  <r>
    <s v="5f0a5e89cd2a9f3283970e5f"/>
    <s v="finished_training"/>
    <n v="2"/>
    <n v="2"/>
    <n v="1"/>
    <n v="1"/>
    <n v="1"/>
    <n v="1"/>
    <n v="1"/>
    <n v="1"/>
    <n v="1"/>
    <n v="1"/>
    <n v="1"/>
    <n v="1"/>
    <n v="1"/>
    <n v="1"/>
    <n v="1"/>
    <x v="1"/>
    <x v="0"/>
    <s v="beak_tail_space"/>
    <x v="1"/>
    <n v="9"/>
    <n v="4"/>
    <n v="14"/>
    <n v="9"/>
    <n v="4"/>
    <m/>
    <m/>
    <n v="0.80952380952380953"/>
    <n v="1"/>
    <n v="0.90476190476190477"/>
    <n v="0.90476190476190477"/>
    <n v="0.9285714285714286"/>
    <n v="0.91666666666666674"/>
    <x v="55"/>
    <x v="53"/>
    <n v="0.5"/>
    <n v="0.5"/>
    <n v="5.8568519515069521"/>
    <n v="7.0921935254276258"/>
    <n v="5.5859375000000003E-2"/>
    <n v="1.1904761904761973E-2"/>
  </r>
  <r>
    <s v="5de82b76996ad108416bb0cf"/>
    <s v="finished_training"/>
    <n v="2"/>
    <n v="2"/>
    <n v="1"/>
    <n v="1"/>
    <n v="1"/>
    <n v="1"/>
    <n v="1"/>
    <n v="1"/>
    <n v="1"/>
    <n v="1"/>
    <n v="1"/>
    <n v="1"/>
    <n v="1"/>
    <n v="1"/>
    <n v="1"/>
    <x v="1"/>
    <x v="1"/>
    <s v="neck_legs_space"/>
    <x v="0"/>
    <n v="8"/>
    <n v="15"/>
    <n v="1"/>
    <n v="8"/>
    <n v="15"/>
    <m/>
    <m/>
    <n v="0.73809523809523814"/>
    <n v="0.88095238095238093"/>
    <n v="0.80952380952380953"/>
    <n v="0.90476190476190477"/>
    <n v="1"/>
    <n v="0.95238095238095233"/>
    <x v="56"/>
    <x v="54"/>
    <n v="0.5"/>
    <n v="0.5"/>
    <n v="14.432735808074032"/>
    <n v="4.1663059761865942"/>
    <n v="9.5468749999999949E-2"/>
    <n v="0.14285714285714279"/>
  </r>
  <r>
    <s v="5fd372b50f0d870555def32c"/>
    <s v="finished_training"/>
    <n v="2"/>
    <n v="2"/>
    <n v="1"/>
    <n v="1"/>
    <n v="1"/>
    <n v="1"/>
    <n v="1"/>
    <n v="1"/>
    <n v="1"/>
    <n v="1"/>
    <n v="1"/>
    <n v="1"/>
    <n v="1"/>
    <n v="1"/>
    <n v="1"/>
    <x v="0"/>
    <x v="1"/>
    <s v="neck_legs_space"/>
    <x v="1"/>
    <n v="9"/>
    <n v="4"/>
    <n v="1"/>
    <n v="8"/>
    <n v="15"/>
    <m/>
    <m/>
    <n v="0.8571428571428571"/>
    <n v="0.88095238095238093"/>
    <n v="0.86904761904761907"/>
    <n v="0.88095238095238093"/>
    <n v="0.95238095238095233"/>
    <n v="0.91666666666666663"/>
    <x v="57"/>
    <x v="55"/>
    <n v="0.5"/>
    <n v="0.5"/>
    <n v="10.70861678831025"/>
    <n v="5.7181169576391184"/>
    <n v="7.1171874999999926E-2"/>
    <n v="4.7619047619047561E-2"/>
  </r>
  <r>
    <s v="5f735332a9a50404e38841bf"/>
    <s v="finished_training"/>
    <n v="2"/>
    <n v="2"/>
    <n v="1"/>
    <n v="1"/>
    <n v="1"/>
    <n v="1"/>
    <n v="1"/>
    <n v="1"/>
    <n v="1"/>
    <n v="1"/>
    <n v="1"/>
    <n v="1"/>
    <n v="1"/>
    <n v="1"/>
    <n v="1"/>
    <x v="0"/>
    <x v="1"/>
    <s v="neck_legs_space"/>
    <x v="0"/>
    <n v="8"/>
    <n v="15"/>
    <n v="14"/>
    <n v="9"/>
    <n v="4"/>
    <m/>
    <m/>
    <n v="0.95238095238095233"/>
    <n v="0.9285714285714286"/>
    <n v="0.94047619047619047"/>
    <n v="0.80952380952380953"/>
    <n v="0.9285714285714286"/>
    <n v="0.86904761904761907"/>
    <x v="0"/>
    <x v="56"/>
    <n v="0.5"/>
    <n v="0.5"/>
    <n v="5.25"/>
    <n v="9.5477433428715699"/>
    <n v="-20.530937500000075"/>
    <n v="-7.1428571428571397E-2"/>
  </r>
  <r>
    <s v="5fca68f89d171e00088e4cd8"/>
    <s v="finished_training"/>
    <n v="2"/>
    <n v="2"/>
    <n v="1"/>
    <n v="1"/>
    <n v="1"/>
    <n v="1"/>
    <n v="1"/>
    <n v="1"/>
    <n v="1"/>
    <n v="1"/>
    <n v="1"/>
    <n v="1"/>
    <n v="1"/>
    <n v="1"/>
    <n v="1"/>
    <x v="1"/>
    <x v="1"/>
    <s v="neck_legs_space"/>
    <x v="1"/>
    <n v="9"/>
    <n v="4"/>
    <n v="14"/>
    <n v="9"/>
    <n v="4"/>
    <m/>
    <m/>
    <n v="0.82926829268292679"/>
    <n v="0.83333333333333337"/>
    <n v="0.83130081300813008"/>
    <n v="0.9285714285714286"/>
    <n v="0.9285714285714286"/>
    <n v="0.9285714285714286"/>
    <x v="58"/>
    <x v="7"/>
    <n v="0.5"/>
    <n v="0.5"/>
    <n v="13.587584221962173"/>
    <n v="6.25"/>
    <n v="20.536406250000073"/>
    <n v="9.7270615563298524E-2"/>
  </r>
  <r>
    <s v="5d947805a5e3a500166fb389"/>
    <s v="finished_training"/>
    <n v="2"/>
    <n v="2"/>
    <n v="1"/>
    <n v="1"/>
    <n v="1"/>
    <n v="1"/>
    <n v="1"/>
    <n v="1"/>
    <n v="1"/>
    <n v="1"/>
    <n v="1"/>
    <n v="1"/>
    <n v="1"/>
    <n v="1"/>
    <n v="1"/>
    <x v="0"/>
    <x v="0"/>
    <s v="beak_tail_space"/>
    <x v="0"/>
    <n v="8"/>
    <n v="15"/>
    <n v="14"/>
    <n v="9"/>
    <n v="4"/>
    <m/>
    <m/>
    <n v="0.90476190476190477"/>
    <n v="0.97619047619047616"/>
    <n v="0.94047619047619047"/>
    <n v="0.80952380952380953"/>
    <n v="0.88095238095238093"/>
    <n v="0.84523809523809523"/>
    <x v="0"/>
    <x v="57"/>
    <n v="0.5"/>
    <n v="0.5"/>
    <n v="5.25"/>
    <n v="11.401298189985827"/>
    <n v="-20.540390625000075"/>
    <n v="-9.5238095238095233E-2"/>
  </r>
  <r>
    <s v="5efbc3a84e1b6416ad27a3ec"/>
    <s v="qc_failed_phase_2"/>
    <n v="2"/>
    <n v="4"/>
    <n v="1"/>
    <n v="0"/>
    <n v="1"/>
    <n v="1"/>
    <n v="0"/>
    <n v="1"/>
    <n v="1"/>
    <n v="1"/>
    <n v="1"/>
    <n v="1"/>
    <n v="1"/>
    <n v="1"/>
    <n v="1"/>
    <x v="1"/>
    <x v="0"/>
    <s v="beak_tail_space"/>
    <x v="2"/>
    <n v="8"/>
    <n v="14"/>
    <n v="3"/>
    <n v="8"/>
    <n v="14"/>
    <m/>
    <m/>
    <n v="0.7857142857142857"/>
    <n v="0.80952380952380953"/>
    <n v="0.79761904761904767"/>
    <n v="0.75609756097560976"/>
    <n v="0.7142857142857143"/>
    <n v="0.73519163763066198"/>
    <x v="59"/>
    <x v="58"/>
    <n v="0.5"/>
    <n v="0.5"/>
    <n v="28.630745894866696"/>
    <n v="35.616386610837154"/>
    <n v="-5.8593749999999887E-3"/>
    <n v="-6.2427409988385696E-2"/>
  </r>
  <r>
    <s v="5f61e6998ee2cb18c229f328"/>
    <s v="finished_training"/>
    <n v="2"/>
    <n v="2"/>
    <n v="1"/>
    <n v="1"/>
    <n v="1"/>
    <n v="1"/>
    <n v="1"/>
    <n v="1"/>
    <n v="1"/>
    <n v="1"/>
    <n v="1"/>
    <n v="1"/>
    <n v="1"/>
    <n v="1"/>
    <n v="1"/>
    <x v="1"/>
    <x v="0"/>
    <s v="beak_tail_space"/>
    <x v="3"/>
    <n v="5"/>
    <n v="12"/>
    <n v="15"/>
    <n v="5"/>
    <n v="12"/>
    <m/>
    <m/>
    <n v="0.76190476190476186"/>
    <n v="0.8571428571428571"/>
    <n v="0.80952380952380953"/>
    <n v="0.9285714285714286"/>
    <n v="0.88095238095238093"/>
    <n v="0.90476190476190477"/>
    <x v="60"/>
    <x v="59"/>
    <n v="0.5"/>
    <n v="0.5"/>
    <n v="15.074752142770848"/>
    <n v="6.631834715328969"/>
    <n v="0.20476562500000034"/>
    <n v="9.5238095238095233E-2"/>
  </r>
  <r>
    <s v="5f697fe189c1961744b684ae"/>
    <s v="qc_failed_phase_2"/>
    <n v="2"/>
    <n v="4"/>
    <n v="1"/>
    <n v="0"/>
    <n v="1"/>
    <n v="1"/>
    <n v="0"/>
    <n v="1"/>
    <n v="1"/>
    <n v="1"/>
    <n v="1"/>
    <n v="1"/>
    <n v="1"/>
    <n v="1"/>
    <n v="1"/>
    <x v="0"/>
    <x v="0"/>
    <s v="beak_tail_space"/>
    <x v="3"/>
    <n v="5"/>
    <n v="12"/>
    <n v="3"/>
    <n v="8"/>
    <n v="14"/>
    <m/>
    <m/>
    <n v="0.47619047619047616"/>
    <n v="0.52380952380952384"/>
    <n v="0.5"/>
    <n v="0.52380952380952384"/>
    <n v="0.76190476190476186"/>
    <n v="0.64285714285714279"/>
    <x v="61"/>
    <x v="60"/>
    <n v="0.5"/>
    <n v="0.5"/>
    <n v="33.578416937287898"/>
    <n v="34.627876369879985"/>
    <n v="3.9062499999999948E-4"/>
    <n v="0.14285714285714279"/>
  </r>
  <r>
    <s v="59b70c4e7547b100012d6d4259b70c4e7547b100012d6d42"/>
    <s v="finished_training"/>
    <n v="2"/>
    <n v="3"/>
    <n v="1"/>
    <n v="1"/>
    <n v="1"/>
    <n v="1"/>
    <n v="1"/>
    <n v="1"/>
    <n v="1"/>
    <n v="1"/>
    <n v="1"/>
    <n v="1"/>
    <n v="1"/>
    <n v="1"/>
    <n v="1"/>
    <x v="0"/>
    <x v="0"/>
    <s v="beak_tail_space"/>
    <x v="2"/>
    <n v="8"/>
    <n v="14"/>
    <n v="15"/>
    <n v="5"/>
    <n v="12"/>
    <m/>
    <m/>
    <n v="0.90476190476190477"/>
    <n v="0.8571428571428571"/>
    <n v="0.88095238095238093"/>
    <n v="0.7857142857142857"/>
    <n v="0.83333333333333337"/>
    <n v="0.80952380952380953"/>
    <x v="62"/>
    <x v="61"/>
    <n v="0.5"/>
    <n v="0.5"/>
    <n v="14.141905960604005"/>
    <n v="17.376933493142502"/>
    <n v="-0.28531250000000052"/>
    <n v="-7.1428571428571397E-2"/>
  </r>
  <r>
    <s v="5ea9a41b87b4150bf9634637"/>
    <s v="finished_training"/>
    <n v="2"/>
    <n v="3"/>
    <n v="1"/>
    <n v="1"/>
    <n v="1"/>
    <n v="1"/>
    <n v="1"/>
    <n v="1"/>
    <n v="1"/>
    <n v="1"/>
    <n v="1"/>
    <n v="1"/>
    <n v="1"/>
    <n v="1"/>
    <n v="1"/>
    <x v="0"/>
    <x v="1"/>
    <s v="neck_legs_space"/>
    <x v="3"/>
    <n v="5"/>
    <n v="12"/>
    <n v="3"/>
    <n v="8"/>
    <n v="14"/>
    <m/>
    <m/>
    <n v="0.7142857142857143"/>
    <n v="0.9285714285714286"/>
    <n v="0.8214285714285714"/>
    <n v="0.7857142857142857"/>
    <n v="0.83333333333333337"/>
    <n v="0.80952380952380953"/>
    <x v="63"/>
    <x v="41"/>
    <n v="0.5"/>
    <n v="0.5"/>
    <n v="10.539556398034147"/>
    <n v="14.410588640368518"/>
    <n v="1.2499999999999872E-3"/>
    <n v="-1.1904761904761862E-2"/>
  </r>
  <r>
    <s v="5f7c36577faf1c01b71e2472"/>
    <s v="finished_training"/>
    <n v="2"/>
    <n v="3"/>
    <n v="1"/>
    <n v="1"/>
    <n v="1"/>
    <n v="1"/>
    <n v="1"/>
    <n v="1"/>
    <n v="1"/>
    <n v="1"/>
    <n v="1"/>
    <n v="1"/>
    <n v="1"/>
    <n v="1"/>
    <n v="1"/>
    <x v="1"/>
    <x v="0"/>
    <s v="beak_tail_space"/>
    <x v="3"/>
    <n v="5"/>
    <n v="12"/>
    <n v="15"/>
    <n v="5"/>
    <n v="12"/>
    <m/>
    <m/>
    <n v="0.76190476190476186"/>
    <n v="0.95238095238095233"/>
    <n v="0.8571428571428571"/>
    <n v="0.76190476190476186"/>
    <n v="0.7857142857142857"/>
    <n v="0.77380952380952372"/>
    <x v="64"/>
    <x v="50"/>
    <n v="0.5"/>
    <n v="0.5"/>
    <n v="9.4871889643959193"/>
    <n v="18.977414849145756"/>
    <n v="-2.1406249999999953E-2"/>
    <n v="-8.333333333333337E-2"/>
  </r>
  <r>
    <s v="5e32b953ce5a7228037db917"/>
    <s v="finished_training"/>
    <n v="2"/>
    <n v="2"/>
    <n v="1"/>
    <n v="1"/>
    <n v="1"/>
    <n v="1"/>
    <n v="1"/>
    <n v="1"/>
    <n v="1"/>
    <n v="1"/>
    <n v="1"/>
    <n v="1"/>
    <n v="1"/>
    <n v="1"/>
    <n v="1"/>
    <x v="1"/>
    <x v="1"/>
    <s v="neck_legs_space"/>
    <x v="3"/>
    <n v="5"/>
    <n v="12"/>
    <n v="15"/>
    <n v="5"/>
    <n v="12"/>
    <m/>
    <m/>
    <n v="0.82926829268292679"/>
    <n v="0.73809523809523814"/>
    <n v="0.78368176538908241"/>
    <n v="0.88095238095238093"/>
    <n v="0.88095238095238093"/>
    <n v="0.88095238095238093"/>
    <x v="48"/>
    <x v="7"/>
    <n v="0.5"/>
    <n v="0.5"/>
    <n v="21.144574471261489"/>
    <n v="10.25"/>
    <n v="20.559609375000075"/>
    <n v="9.7270615563298524E-2"/>
  </r>
  <r>
    <s v="5ed4f5f7a2b9f402d3898223"/>
    <s v="finished_training"/>
    <n v="2"/>
    <n v="2"/>
    <n v="1"/>
    <n v="1"/>
    <n v="1"/>
    <n v="1"/>
    <n v="1"/>
    <n v="1"/>
    <n v="1"/>
    <n v="1"/>
    <n v="1"/>
    <n v="1"/>
    <n v="1"/>
    <n v="1"/>
    <n v="1"/>
    <x v="0"/>
    <x v="0"/>
    <s v="beak_tail_space"/>
    <x v="2"/>
    <n v="8"/>
    <n v="14"/>
    <n v="15"/>
    <n v="5"/>
    <n v="12"/>
    <m/>
    <m/>
    <n v="0.88095238095238093"/>
    <n v="0.80952380952380953"/>
    <n v="0.84523809523809523"/>
    <n v="0.83333333333333337"/>
    <n v="0.95238095238095233"/>
    <n v="0.89285714285714279"/>
    <x v="65"/>
    <x v="62"/>
    <n v="0.5"/>
    <n v="0.5"/>
    <n v="16.518598447695268"/>
    <n v="6.8041294862043227"/>
    <n v="4.0937499999999918E-2"/>
    <n v="4.7619047619047561E-2"/>
  </r>
  <r>
    <s v="5f91c0446e3814074c6205c7"/>
    <s v="finished_training"/>
    <n v="2"/>
    <n v="2"/>
    <n v="1"/>
    <n v="1"/>
    <n v="1"/>
    <n v="1"/>
    <n v="1"/>
    <n v="1"/>
    <n v="1"/>
    <n v="1"/>
    <n v="1"/>
    <n v="1"/>
    <n v="1"/>
    <n v="1"/>
    <n v="1"/>
    <x v="1"/>
    <x v="0"/>
    <s v="beak_tail_space"/>
    <x v="3"/>
    <n v="5"/>
    <n v="12"/>
    <n v="15"/>
    <n v="5"/>
    <n v="12"/>
    <m/>
    <m/>
    <n v="0.88095238095238093"/>
    <n v="0.90476190476190477"/>
    <n v="0.89285714285714279"/>
    <n v="0.88095238095238093"/>
    <n v="0.95238095238095233"/>
    <n v="0.91666666666666663"/>
    <x v="66"/>
    <x v="63"/>
    <n v="0.5"/>
    <n v="0.5"/>
    <n v="11.997521922941749"/>
    <n v="6.9832342642449907"/>
    <n v="-4.92187500000002E-2"/>
    <n v="2.3809523809523836E-2"/>
  </r>
  <r>
    <s v="5cc08cd1ebb02c00191ac4a5"/>
    <s v="finished_training"/>
    <n v="2"/>
    <n v="2"/>
    <n v="1"/>
    <n v="1"/>
    <n v="1"/>
    <n v="1"/>
    <n v="1"/>
    <n v="1"/>
    <n v="1"/>
    <n v="1"/>
    <n v="1"/>
    <n v="1"/>
    <n v="1"/>
    <n v="1"/>
    <n v="1"/>
    <x v="0"/>
    <x v="1"/>
    <s v="neck_legs_space"/>
    <x v="2"/>
    <n v="8"/>
    <n v="14"/>
    <n v="15"/>
    <n v="5"/>
    <n v="12"/>
    <m/>
    <m/>
    <n v="0.7857142857142857"/>
    <n v="0.88095238095238093"/>
    <n v="0.83333333333333326"/>
    <n v="0.80952380952380953"/>
    <n v="0.9285714285714286"/>
    <n v="0.86904761904761907"/>
    <x v="67"/>
    <x v="64"/>
    <n v="0.5"/>
    <n v="0.5"/>
    <n v="13.018271197697437"/>
    <n v="8.0110774217494267"/>
    <n v="3.0624999999999944E-2"/>
    <n v="3.5714285714285809E-2"/>
  </r>
  <r>
    <s v="5d516ddd4d26a00019c6eda5"/>
    <s v="finished_training"/>
    <n v="2"/>
    <n v="4"/>
    <n v="1"/>
    <n v="1"/>
    <n v="1"/>
    <n v="1"/>
    <n v="1"/>
    <n v="1"/>
    <n v="1"/>
    <n v="1"/>
    <n v="1"/>
    <n v="1"/>
    <n v="1"/>
    <n v="1"/>
    <n v="1"/>
    <x v="0"/>
    <x v="1"/>
    <s v="neck_legs_space"/>
    <x v="3"/>
    <n v="5"/>
    <n v="12"/>
    <n v="3"/>
    <n v="8"/>
    <n v="14"/>
    <m/>
    <m/>
    <n v="0.69047619047619047"/>
    <n v="0.80952380952380953"/>
    <n v="0.75"/>
    <n v="0.76190476190476186"/>
    <n v="0.8571428571428571"/>
    <n v="0.80952380952380953"/>
    <x v="25"/>
    <x v="65"/>
    <n v="0.5"/>
    <n v="0.5"/>
    <n v="17.63341734816553"/>
    <n v="18.944374377876986"/>
    <n v="7.4999999999999858E-3"/>
    <n v="5.9523809523809534E-2"/>
  </r>
  <r>
    <s v="5ea958c3398cc30490eb503b"/>
    <s v="finished_training"/>
    <n v="2"/>
    <n v="2"/>
    <n v="1"/>
    <n v="1"/>
    <n v="1"/>
    <n v="1"/>
    <n v="1"/>
    <n v="1"/>
    <n v="1"/>
    <n v="1"/>
    <n v="1"/>
    <n v="1"/>
    <n v="1"/>
    <n v="1"/>
    <n v="1"/>
    <x v="1"/>
    <x v="1"/>
    <s v="neck_legs_space"/>
    <x v="3"/>
    <n v="5"/>
    <n v="12"/>
    <n v="15"/>
    <n v="5"/>
    <n v="12"/>
    <m/>
    <m/>
    <n v="0.75609756097560976"/>
    <n v="0.88095238095238093"/>
    <n v="0.81852497096399535"/>
    <n v="0.88095238095238093"/>
    <n v="0.9285714285714286"/>
    <n v="0.90476190476190477"/>
    <x v="68"/>
    <x v="66"/>
    <n v="0.5"/>
    <n v="0.5"/>
    <n v="11.436926096808198"/>
    <n v="7.822572145143611"/>
    <n v="2.9921874999999931E-2"/>
    <n v="8.6236933797909421E-2"/>
  </r>
  <r>
    <s v="5f04a186f96ca90d8da8a15b"/>
    <s v="finished_training"/>
    <n v="2"/>
    <n v="2"/>
    <n v="1"/>
    <n v="1"/>
    <n v="1"/>
    <n v="1"/>
    <n v="1"/>
    <n v="1"/>
    <n v="1"/>
    <n v="1"/>
    <n v="1"/>
    <n v="1"/>
    <n v="1"/>
    <n v="1"/>
    <n v="1"/>
    <x v="1"/>
    <x v="1"/>
    <s v="neck_legs_space"/>
    <x v="3"/>
    <n v="5"/>
    <n v="12"/>
    <n v="15"/>
    <n v="5"/>
    <n v="12"/>
    <m/>
    <m/>
    <n v="0.73809523809523814"/>
    <n v="0.73809523809523814"/>
    <n v="0.73809523809523814"/>
    <n v="0.8571428571428571"/>
    <n v="0.90476190476190477"/>
    <n v="0.88095238095238093"/>
    <x v="5"/>
    <x v="67"/>
    <n v="0.5"/>
    <n v="0.5"/>
    <n v="26.893770115921111"/>
    <n v="9.163611341735205"/>
    <n v="0.10781249999999988"/>
    <n v="0.14285714285714279"/>
  </r>
  <r>
    <s v="5e6a7e744ecdc603867d7a54"/>
    <s v="finished_training"/>
    <n v="2"/>
    <n v="2"/>
    <n v="1"/>
    <n v="1"/>
    <n v="1"/>
    <n v="1"/>
    <n v="1"/>
    <n v="1"/>
    <n v="1"/>
    <n v="1"/>
    <n v="1"/>
    <n v="1"/>
    <n v="1"/>
    <n v="1"/>
    <n v="1"/>
    <x v="1"/>
    <x v="0"/>
    <s v="beak_tail_space"/>
    <x v="2"/>
    <n v="8"/>
    <n v="14"/>
    <n v="3"/>
    <n v="8"/>
    <n v="14"/>
    <m/>
    <m/>
    <n v="0.42857142857142855"/>
    <n v="0.6428571428571429"/>
    <n v="0.5357142857142857"/>
    <n v="0.6428571428571429"/>
    <n v="0.90476190476190477"/>
    <n v="0.77380952380952384"/>
    <x v="69"/>
    <x v="50"/>
    <n v="0.5"/>
    <n v="0.5"/>
    <n v="28.364428432316934"/>
    <n v="15.150920684930972"/>
    <n v="8.9062499999999836E-3"/>
    <n v="0.23809523809523814"/>
  </r>
  <r>
    <s v="5dadad26b229bf00169cb552"/>
    <s v="finished_training"/>
    <n v="2"/>
    <n v="4"/>
    <n v="1"/>
    <n v="1"/>
    <n v="1"/>
    <n v="1"/>
    <n v="1"/>
    <n v="1"/>
    <n v="1"/>
    <n v="1"/>
    <n v="1"/>
    <n v="1"/>
    <n v="1"/>
    <n v="1"/>
    <n v="1"/>
    <x v="1"/>
    <x v="0"/>
    <s v="beak_tail_space"/>
    <x v="3"/>
    <n v="5"/>
    <n v="12"/>
    <n v="15"/>
    <n v="5"/>
    <n v="12"/>
    <m/>
    <m/>
    <n v="0.46341463414634149"/>
    <n v="0.7857142857142857"/>
    <n v="0.62456445993031362"/>
    <n v="0.90476190476190477"/>
    <n v="0.8571428571428571"/>
    <n v="0.88095238095238093"/>
    <x v="70"/>
    <x v="7"/>
    <n v="0.5"/>
    <n v="0.5"/>
    <n v="21.117984565675439"/>
    <n v="20.25"/>
    <n v="20.562500000000075"/>
    <n v="0.25638792102206731"/>
  </r>
  <r>
    <s v="5def9b0387ca66000c862e36"/>
    <s v="finished_training"/>
    <n v="2"/>
    <n v="2"/>
    <n v="1"/>
    <n v="1"/>
    <n v="1"/>
    <n v="1"/>
    <n v="1"/>
    <n v="1"/>
    <n v="1"/>
    <n v="1"/>
    <n v="1"/>
    <n v="1"/>
    <n v="1"/>
    <n v="1"/>
    <n v="1"/>
    <x v="0"/>
    <x v="1"/>
    <s v="neck_legs_space"/>
    <x v="2"/>
    <n v="8"/>
    <n v="14"/>
    <n v="15"/>
    <n v="5"/>
    <n v="12"/>
    <m/>
    <m/>
    <n v="0.76190476190476186"/>
    <n v="0.8571428571428571"/>
    <n v="0.80952380952380953"/>
    <n v="0.83333333333333337"/>
    <n v="0.9285714285714286"/>
    <n v="0.88095238095238093"/>
    <x v="71"/>
    <x v="68"/>
    <n v="0.5"/>
    <n v="0.5"/>
    <n v="17.717894741037327"/>
    <n v="9.2708429670146426"/>
    <n v="2.9218749999999946E-2"/>
    <n v="7.1428571428571397E-2"/>
  </r>
  <r>
    <s v="5ea990b19e16b70b2c85bd55"/>
    <s v="qc_failed_phase_2"/>
    <n v="2"/>
    <n v="4"/>
    <n v="1"/>
    <n v="0"/>
    <n v="1"/>
    <n v="1"/>
    <n v="1"/>
    <n v="1"/>
    <n v="1"/>
    <n v="0"/>
    <n v="1"/>
    <n v="1"/>
    <n v="1"/>
    <n v="1"/>
    <n v="1"/>
    <x v="1"/>
    <x v="0"/>
    <s v="beak_tail_space"/>
    <x v="3"/>
    <n v="5"/>
    <n v="12"/>
    <n v="15"/>
    <n v="5"/>
    <n v="12"/>
    <m/>
    <m/>
    <n v="0.88095238095238093"/>
    <n v="0.80952380952380953"/>
    <n v="0.84523809523809523"/>
    <n v="0.88095238095238093"/>
    <n v="0.83333333333333337"/>
    <n v="0.85714285714285721"/>
    <x v="72"/>
    <x v="69"/>
    <n v="0.5"/>
    <n v="0.5"/>
    <n v="16.38805463921593"/>
    <n v="21.627578726412942"/>
    <n v="0.15453125000000012"/>
    <n v="1.1904761904761973E-2"/>
  </r>
  <r>
    <s v="60042831f0b701235f13a2b7"/>
    <s v="finished_training"/>
    <n v="2"/>
    <n v="2"/>
    <n v="1"/>
    <n v="1"/>
    <n v="1"/>
    <n v="1"/>
    <n v="1"/>
    <n v="1"/>
    <n v="1"/>
    <n v="1"/>
    <n v="1"/>
    <n v="1"/>
    <n v="1"/>
    <n v="1"/>
    <n v="1"/>
    <x v="1"/>
    <x v="1"/>
    <s v="neck_legs_space"/>
    <x v="2"/>
    <n v="8"/>
    <n v="14"/>
    <n v="3"/>
    <n v="8"/>
    <n v="14"/>
    <m/>
    <m/>
    <n v="0.80952380952380953"/>
    <n v="0.90476190476190477"/>
    <n v="0.85714285714285721"/>
    <n v="0.76190476190476186"/>
    <n v="0.90476190476190477"/>
    <n v="0.83333333333333326"/>
    <x v="73"/>
    <x v="70"/>
    <n v="0.5"/>
    <n v="0.5"/>
    <n v="11.323540482956924"/>
    <n v="11.730901867477385"/>
    <n v="-4.7968749999999907E-2"/>
    <n v="-2.3809523809523947E-2"/>
  </r>
  <r>
    <s v="5f11a5888f681003ccf1d378"/>
    <s v="finished_training"/>
    <n v="2"/>
    <n v="4"/>
    <n v="1"/>
    <n v="1"/>
    <n v="1"/>
    <n v="1"/>
    <n v="1"/>
    <n v="1"/>
    <n v="1"/>
    <n v="1"/>
    <n v="1"/>
    <n v="1"/>
    <n v="1"/>
    <n v="1"/>
    <n v="1"/>
    <x v="0"/>
    <x v="0"/>
    <s v="beak_tail_space"/>
    <x v="3"/>
    <n v="5"/>
    <n v="12"/>
    <n v="3"/>
    <n v="8"/>
    <n v="14"/>
    <m/>
    <m/>
    <n v="0.6428571428571429"/>
    <n v="0.83333333333333337"/>
    <n v="0.73809523809523814"/>
    <n v="0.7142857142857143"/>
    <n v="0.76190476190476186"/>
    <n v="0.73809523809523814"/>
    <x v="74"/>
    <x v="71"/>
    <n v="0.5"/>
    <n v="0.5"/>
    <n v="24.371266563401843"/>
    <n v="28.933115331531706"/>
    <n v="-3.6718749999999929E-3"/>
    <n v="0"/>
  </r>
  <r>
    <s v="5c6604b5d97f440001bdbd93"/>
    <s v="finished_training"/>
    <n v="2"/>
    <n v="3"/>
    <n v="1"/>
    <n v="1"/>
    <n v="1"/>
    <n v="1"/>
    <n v="1"/>
    <n v="1"/>
    <n v="1"/>
    <n v="1"/>
    <n v="1"/>
    <n v="1"/>
    <n v="1"/>
    <n v="1"/>
    <n v="1"/>
    <x v="0"/>
    <x v="0"/>
    <s v="beak_tail_space"/>
    <x v="3"/>
    <n v="5"/>
    <n v="12"/>
    <n v="3"/>
    <n v="8"/>
    <n v="14"/>
    <m/>
    <m/>
    <n v="0.7857142857142857"/>
    <n v="0.88095238095238093"/>
    <n v="0.83333333333333326"/>
    <n v="0.69047619047619047"/>
    <n v="0.83333333333333337"/>
    <n v="0.76190476190476186"/>
    <x v="75"/>
    <x v="72"/>
    <n v="0.5"/>
    <n v="0.5"/>
    <n v="15.930656450655116"/>
    <n v="15.428989831438592"/>
    <n v="-6.9531249999999906E-3"/>
    <n v="-7.1428571428571397E-2"/>
  </r>
  <r>
    <s v="6001718a9125cb02cdaf26a1"/>
    <s v="finished_training"/>
    <n v="2"/>
    <n v="2"/>
    <n v="1"/>
    <n v="1"/>
    <n v="1"/>
    <n v="1"/>
    <n v="1"/>
    <n v="1"/>
    <n v="1"/>
    <n v="1"/>
    <n v="1"/>
    <n v="1"/>
    <n v="1"/>
    <n v="1"/>
    <n v="1"/>
    <x v="1"/>
    <x v="0"/>
    <s v="beak_tail_space"/>
    <x v="3"/>
    <n v="5"/>
    <n v="12"/>
    <n v="15"/>
    <n v="5"/>
    <n v="12"/>
    <m/>
    <m/>
    <n v="0.85365853658536583"/>
    <n v="0.92682926829268297"/>
    <n v="0.8902439024390244"/>
    <n v="0.97619047619047616"/>
    <n v="0.97619047619047616"/>
    <n v="0.97619047619047616"/>
    <x v="76"/>
    <x v="7"/>
    <n v="0.5"/>
    <n v="0.5"/>
    <n v="7.609496538523981"/>
    <n v="2.25"/>
    <n v="20.486640625000074"/>
    <n v="8.594657375145176E-2"/>
  </r>
  <r>
    <s v="5f4e38891c7d04b33027d354"/>
    <s v="finished_training"/>
    <n v="2"/>
    <n v="4"/>
    <n v="1"/>
    <n v="1"/>
    <n v="1"/>
    <n v="1"/>
    <n v="1"/>
    <n v="1"/>
    <n v="1"/>
    <n v="1"/>
    <n v="1"/>
    <n v="1"/>
    <n v="1"/>
    <n v="1"/>
    <n v="1"/>
    <x v="1"/>
    <x v="1"/>
    <s v="neck_legs_space"/>
    <x v="3"/>
    <n v="5"/>
    <n v="12"/>
    <n v="15"/>
    <n v="5"/>
    <n v="12"/>
    <m/>
    <m/>
    <n v="0.76190476190476186"/>
    <n v="0.90476190476190477"/>
    <n v="0.83333333333333326"/>
    <n v="0.80952380952380953"/>
    <n v="0.83333333333333337"/>
    <n v="0.8214285714285714"/>
    <x v="72"/>
    <x v="73"/>
    <n v="0.5"/>
    <n v="0.5"/>
    <n v="12.297107629919001"/>
    <n v="17.859278471305849"/>
    <n v="4.1406249999999881E-3"/>
    <n v="-1.1904761904761862E-2"/>
  </r>
  <r>
    <s v="5d827bd96efc890015d84819"/>
    <s v="finished_training"/>
    <n v="2"/>
    <n v="2"/>
    <n v="1"/>
    <n v="1"/>
    <n v="1"/>
    <n v="1"/>
    <n v="1"/>
    <n v="1"/>
    <n v="1"/>
    <n v="1"/>
    <n v="1"/>
    <n v="1"/>
    <n v="1"/>
    <n v="1"/>
    <n v="1"/>
    <x v="1"/>
    <x v="0"/>
    <s v="beak_tail_space"/>
    <x v="3"/>
    <n v="5"/>
    <n v="12"/>
    <n v="15"/>
    <n v="5"/>
    <n v="12"/>
    <m/>
    <m/>
    <n v="0.83333333333333337"/>
    <n v="0.85365853658536583"/>
    <n v="0.8434959349593496"/>
    <n v="0.8571428571428571"/>
    <n v="0.90476190476190477"/>
    <n v="0.88095238095238093"/>
    <x v="77"/>
    <x v="74"/>
    <n v="0.5"/>
    <n v="0.5"/>
    <n v="14.496745938275495"/>
    <n v="9.8408036916094641"/>
    <n v="5.1562499999999942E-3"/>
    <n v="3.7456445993031329E-2"/>
  </r>
  <r>
    <s v="5a88863f5292b80001231680"/>
    <s v="finished_training"/>
    <n v="2"/>
    <n v="3"/>
    <n v="1"/>
    <n v="1"/>
    <n v="1"/>
    <n v="1"/>
    <n v="1"/>
    <n v="1"/>
    <n v="1"/>
    <n v="1"/>
    <n v="1"/>
    <n v="1"/>
    <n v="1"/>
    <n v="1"/>
    <n v="1"/>
    <x v="1"/>
    <x v="0"/>
    <s v="beak_tail_space"/>
    <x v="3"/>
    <n v="5"/>
    <n v="12"/>
    <n v="15"/>
    <n v="5"/>
    <n v="12"/>
    <m/>
    <m/>
    <n v="0.97619047619047616"/>
    <n v="0.90476190476190477"/>
    <n v="0.94047619047619047"/>
    <n v="0.88095238095238093"/>
    <n v="0.87804878048780488"/>
    <n v="0.87950058072009285"/>
    <x v="0"/>
    <x v="75"/>
    <n v="0.5"/>
    <n v="0.5"/>
    <n v="5.25"/>
    <n v="12.773437286267253"/>
    <n v="-20.203750000000074"/>
    <n v="-6.0975609756097615E-2"/>
  </r>
  <r>
    <s v="5d7978a501a3bf00172a9053"/>
    <s v="finished_training"/>
    <n v="2"/>
    <n v="2"/>
    <n v="1"/>
    <n v="1"/>
    <n v="1"/>
    <n v="1"/>
    <n v="1"/>
    <n v="1"/>
    <n v="1"/>
    <n v="1"/>
    <n v="1"/>
    <n v="1"/>
    <n v="1"/>
    <n v="1"/>
    <n v="1"/>
    <x v="1"/>
    <x v="1"/>
    <s v="neck_legs_space"/>
    <x v="3"/>
    <n v="5"/>
    <n v="12"/>
    <n v="15"/>
    <n v="5"/>
    <n v="12"/>
    <m/>
    <m/>
    <n v="0.83333333333333337"/>
    <n v="0.95238095238095233"/>
    <n v="0.89285714285714279"/>
    <n v="0.88095238095238093"/>
    <n v="0.97619047619047616"/>
    <n v="0.9285714285714286"/>
    <x v="78"/>
    <x v="76"/>
    <n v="0.5"/>
    <n v="0.5"/>
    <n v="8.4655086010746619"/>
    <n v="5.0045072063936997"/>
    <n v="8.3203125000000044E-2"/>
    <n v="3.5714285714285809E-2"/>
  </r>
  <r>
    <s v="5ffc4646cecb15016da849e5ffc4646cecb15016da849e5"/>
    <s v="qc_failed_phase_2"/>
    <n v="2"/>
    <n v="4"/>
    <n v="1"/>
    <n v="0"/>
    <n v="1"/>
    <n v="1"/>
    <n v="1"/>
    <n v="1"/>
    <n v="1"/>
    <n v="0"/>
    <n v="1"/>
    <n v="1"/>
    <n v="1"/>
    <n v="1"/>
    <n v="1"/>
    <x v="0"/>
    <x v="0"/>
    <s v="beak_tail_space"/>
    <x v="2"/>
    <n v="8"/>
    <n v="14"/>
    <n v="15"/>
    <n v="5"/>
    <n v="12"/>
    <m/>
    <m/>
    <n v="0.76190476190476186"/>
    <n v="0.83333333333333337"/>
    <n v="0.79761904761904767"/>
    <n v="0.66666666666666663"/>
    <n v="0.83333333333333337"/>
    <n v="0.75"/>
    <x v="79"/>
    <x v="77"/>
    <n v="0.5"/>
    <n v="0.5"/>
    <n v="15.458026431319935"/>
    <n v="25.509464669912095"/>
    <n v="-8.8281249999999853E-3"/>
    <n v="-4.7619047619047672E-2"/>
  </r>
  <r>
    <s v="5f5573ac6ef59e93e519155b"/>
    <s v="finished_training"/>
    <n v="2"/>
    <n v="2"/>
    <n v="1"/>
    <n v="1"/>
    <n v="1"/>
    <n v="1"/>
    <n v="1"/>
    <n v="1"/>
    <n v="1"/>
    <n v="1"/>
    <n v="1"/>
    <n v="1"/>
    <n v="1"/>
    <n v="1"/>
    <n v="1"/>
    <x v="0"/>
    <x v="0"/>
    <s v="beak_tail_space"/>
    <x v="3"/>
    <n v="5"/>
    <n v="12"/>
    <n v="3"/>
    <n v="8"/>
    <n v="14"/>
    <m/>
    <m/>
    <n v="0.7857142857142857"/>
    <n v="0.88095238095238093"/>
    <n v="0.83333333333333326"/>
    <n v="0.88095238095238093"/>
    <n v="0.95238095238095233"/>
    <n v="0.91666666666666663"/>
    <x v="80"/>
    <x v="78"/>
    <n v="0.5"/>
    <n v="0.5"/>
    <n v="13.119550802628456"/>
    <n v="6.408938516241955"/>
    <n v="3.9999999999999931E-2"/>
    <n v="8.333333333333337E-2"/>
  </r>
  <r>
    <s v="5ec267e5d4cb3e02f37e3ea0"/>
    <s v="finished_training"/>
    <n v="2"/>
    <n v="2"/>
    <n v="1"/>
    <n v="1"/>
    <n v="1"/>
    <n v="1"/>
    <n v="1"/>
    <n v="1"/>
    <n v="1"/>
    <n v="1"/>
    <n v="1"/>
    <n v="1"/>
    <n v="1"/>
    <n v="1"/>
    <n v="1"/>
    <x v="0"/>
    <x v="0"/>
    <s v="beak_tail_space"/>
    <x v="2"/>
    <n v="8"/>
    <n v="14"/>
    <n v="15"/>
    <n v="5"/>
    <n v="12"/>
    <m/>
    <m/>
    <n v="0.7857142857142857"/>
    <n v="0.9285714285714286"/>
    <n v="0.85714285714285721"/>
    <n v="0.63414634146341464"/>
    <n v="0.95238095238095233"/>
    <n v="0.79326364692218343"/>
    <x v="81"/>
    <x v="79"/>
    <n v="0.5"/>
    <n v="0.5"/>
    <n v="9.5249363831231975"/>
    <n v="11.834368084647359"/>
    <n v="-1.9453124999999957E-2"/>
    <n v="-6.3879210220673777E-2"/>
  </r>
  <r>
    <s v="5ec448ebd0620a3257855a11"/>
    <s v="finished_training"/>
    <n v="2"/>
    <n v="2"/>
    <n v="1"/>
    <n v="1"/>
    <n v="1"/>
    <n v="1"/>
    <n v="1"/>
    <n v="1"/>
    <n v="1"/>
    <n v="1"/>
    <n v="1"/>
    <n v="1"/>
    <n v="1"/>
    <n v="1"/>
    <n v="1"/>
    <x v="1"/>
    <x v="0"/>
    <s v="beak_tail_space"/>
    <x v="3"/>
    <n v="5"/>
    <n v="12"/>
    <n v="15"/>
    <n v="5"/>
    <n v="12"/>
    <m/>
    <m/>
    <n v="0.80952380952380953"/>
    <n v="0.95238095238095233"/>
    <n v="0.88095238095238093"/>
    <n v="0.83333333333333337"/>
    <n v="0.8571428571428571"/>
    <n v="0.84523809523809523"/>
    <x v="82"/>
    <x v="80"/>
    <n v="0.5"/>
    <n v="0.5"/>
    <n v="7.7061909389162517"/>
    <n v="11.726050977216786"/>
    <n v="-2.0624999999999963E-2"/>
    <n v="-3.5714285714285698E-2"/>
  </r>
  <r>
    <s v="5975b75a2356570001085d0c"/>
    <s v="finished_training"/>
    <n v="2"/>
    <n v="3"/>
    <n v="1"/>
    <n v="1"/>
    <n v="1"/>
    <n v="1"/>
    <n v="1"/>
    <n v="1"/>
    <n v="1"/>
    <n v="1"/>
    <n v="1"/>
    <n v="1"/>
    <n v="1"/>
    <n v="1"/>
    <n v="1"/>
    <x v="0"/>
    <x v="1"/>
    <s v="neck_legs_space"/>
    <x v="3"/>
    <n v="5"/>
    <n v="12"/>
    <n v="3"/>
    <n v="8"/>
    <n v="14"/>
    <m/>
    <m/>
    <n v="0.80952380952380953"/>
    <n v="0.90476190476190477"/>
    <n v="0.85714285714285721"/>
    <n v="0.7142857142857143"/>
    <n v="0.90476190476190477"/>
    <n v="0.80952380952380953"/>
    <x v="83"/>
    <x v="81"/>
    <n v="0.5"/>
    <n v="0.5"/>
    <n v="10.780974854593074"/>
    <n v="16.488291974120791"/>
    <n v="-1.492187499999997E-2"/>
    <n v="-4.7619047619047672E-2"/>
  </r>
  <r>
    <s v="5ebeeee819e5db2afa954e4d"/>
    <s v="finished_training"/>
    <n v="2"/>
    <n v="2"/>
    <n v="1"/>
    <n v="1"/>
    <n v="1"/>
    <n v="1"/>
    <n v="1"/>
    <n v="1"/>
    <n v="1"/>
    <n v="1"/>
    <n v="1"/>
    <n v="1"/>
    <n v="1"/>
    <n v="1"/>
    <n v="1"/>
    <x v="1"/>
    <x v="1"/>
    <s v="neck_legs_space"/>
    <x v="2"/>
    <n v="8"/>
    <n v="14"/>
    <n v="3"/>
    <n v="8"/>
    <n v="14"/>
    <m/>
    <m/>
    <n v="0.83333333333333337"/>
    <n v="0.95238095238095233"/>
    <n v="0.89285714285714279"/>
    <n v="0.76190476190476186"/>
    <n v="0.90476190476190477"/>
    <n v="0.83333333333333326"/>
    <x v="84"/>
    <x v="82"/>
    <n v="0.5"/>
    <n v="0.5"/>
    <n v="8.3970698318071157"/>
    <n v="11.907793538938638"/>
    <n v="-3.5781249999999931E-2"/>
    <n v="-5.9523809523809534E-2"/>
  </r>
  <r>
    <s v="5b1efc25bdf4e1000163af46"/>
    <s v="finished_training"/>
    <n v="2"/>
    <n v="4"/>
    <n v="1"/>
    <n v="1"/>
    <n v="1"/>
    <n v="1"/>
    <n v="1"/>
    <n v="1"/>
    <n v="1"/>
    <n v="1"/>
    <n v="1"/>
    <n v="1"/>
    <n v="1"/>
    <n v="1"/>
    <n v="1"/>
    <x v="0"/>
    <x v="1"/>
    <s v="neck_legs_space"/>
    <x v="2"/>
    <n v="8"/>
    <n v="14"/>
    <n v="15"/>
    <n v="5"/>
    <n v="12"/>
    <m/>
    <m/>
    <n v="0.7857142857142857"/>
    <n v="0.83333333333333337"/>
    <n v="0.80952380952380953"/>
    <n v="0.7142857142857143"/>
    <n v="0.80952380952380953"/>
    <n v="0.76190476190476186"/>
    <x v="85"/>
    <x v="83"/>
    <n v="0.5"/>
    <n v="0.5"/>
    <n v="24.74254137108376"/>
    <n v="25.472464860769769"/>
    <n v="-1.2499999999999976E-3"/>
    <n v="-4.7619047619047672E-2"/>
  </r>
  <r>
    <s v="5f0f7fe1d7ad1c000b42d091"/>
    <s v="finished_training"/>
    <n v="2"/>
    <n v="3"/>
    <n v="1"/>
    <n v="1"/>
    <n v="1"/>
    <n v="1"/>
    <n v="1"/>
    <n v="1"/>
    <n v="1"/>
    <n v="1"/>
    <n v="1"/>
    <n v="1"/>
    <n v="1"/>
    <n v="1"/>
    <n v="1"/>
    <x v="0"/>
    <x v="1"/>
    <s v="neck_legs_space"/>
    <x v="2"/>
    <n v="8"/>
    <n v="14"/>
    <n v="15"/>
    <n v="5"/>
    <n v="12"/>
    <m/>
    <m/>
    <n v="0.83333333333333337"/>
    <n v="0.90476190476190477"/>
    <n v="0.86904761904761907"/>
    <n v="0.80952380952380953"/>
    <n v="0.83333333333333337"/>
    <n v="0.8214285714285714"/>
    <x v="0"/>
    <x v="84"/>
    <n v="0.5"/>
    <n v="0.5"/>
    <n v="10.25"/>
    <n v="16.563957662948408"/>
    <n v="-20.548437500000073"/>
    <n v="-4.7619047619047672E-2"/>
  </r>
  <r>
    <s v="5e25eda9b0285782386943ed"/>
    <s v="qc_failed_phase_2"/>
    <n v="2"/>
    <n v="4"/>
    <n v="1"/>
    <n v="0"/>
    <n v="1"/>
    <n v="1"/>
    <n v="1"/>
    <n v="1"/>
    <n v="1"/>
    <n v="0"/>
    <n v="1"/>
    <n v="1"/>
    <n v="1"/>
    <n v="1"/>
    <n v="1"/>
    <x v="0"/>
    <x v="0"/>
    <s v="beak_tail_space"/>
    <x v="3"/>
    <n v="5"/>
    <n v="12"/>
    <n v="3"/>
    <n v="8"/>
    <n v="14"/>
    <m/>
    <m/>
    <n v="0.76190476190476186"/>
    <n v="0.88095238095238093"/>
    <n v="0.8214285714285714"/>
    <n v="0.7142857142857143"/>
    <n v="0.8571428571428571"/>
    <n v="0.7857142857142857"/>
    <x v="86"/>
    <x v="85"/>
    <n v="0.5"/>
    <n v="0.5"/>
    <n v="15.023351435231616"/>
    <n v="21.780052718840416"/>
    <n v="-1.1249999999999979E-2"/>
    <n v="-3.5714285714285698E-2"/>
  </r>
  <r>
    <s v="5eb9b011e926960deb4d6d91"/>
    <s v="finished_training"/>
    <n v="2"/>
    <n v="2"/>
    <n v="1"/>
    <n v="1"/>
    <n v="1"/>
    <n v="1"/>
    <n v="1"/>
    <n v="1"/>
    <n v="1"/>
    <n v="1"/>
    <n v="1"/>
    <n v="1"/>
    <n v="1"/>
    <n v="1"/>
    <n v="1"/>
    <x v="1"/>
    <x v="1"/>
    <s v="neck_legs_space"/>
    <x v="2"/>
    <n v="8"/>
    <n v="14"/>
    <n v="3"/>
    <n v="8"/>
    <n v="14"/>
    <m/>
    <m/>
    <n v="0.76190476190476186"/>
    <n v="0.95238095238095233"/>
    <n v="0.8571428571428571"/>
    <n v="0.83333333333333337"/>
    <n v="0.90476190476190477"/>
    <n v="0.86904761904761907"/>
    <x v="87"/>
    <x v="86"/>
    <n v="0.5"/>
    <n v="0.5"/>
    <n v="9.9776856705288015"/>
    <n v="9.6345493496297134"/>
    <n v="2.1406249999999974E-2"/>
    <n v="1.1904761904761973E-2"/>
  </r>
  <r>
    <s v="5ecbd93498740b393711d15e"/>
    <s v="finished_training"/>
    <n v="2"/>
    <n v="3"/>
    <n v="1"/>
    <n v="1"/>
    <n v="1"/>
    <n v="1"/>
    <n v="1"/>
    <n v="1"/>
    <n v="1"/>
    <n v="1"/>
    <n v="1"/>
    <n v="1"/>
    <n v="1"/>
    <n v="1"/>
    <n v="1"/>
    <x v="0"/>
    <x v="0"/>
    <s v="beak_tail_space"/>
    <x v="3"/>
    <n v="5"/>
    <n v="12"/>
    <n v="3"/>
    <n v="8"/>
    <n v="14"/>
    <m/>
    <m/>
    <n v="0.69047619047619047"/>
    <n v="0.7142857142857143"/>
    <n v="0.70238095238095233"/>
    <n v="0.80952380952380953"/>
    <n v="0.8571428571428571"/>
    <n v="0.83333333333333326"/>
    <x v="88"/>
    <x v="87"/>
    <n v="0.5"/>
    <n v="0.5"/>
    <n v="23.172662755561571"/>
    <n v="13.981779786125243"/>
    <n v="2.4218749999999949E-2"/>
    <n v="0.13095238095238093"/>
  </r>
  <r>
    <s v="5ee653aeb8f95201239e4ae3"/>
    <s v="qc_failed_phase_2"/>
    <n v="2"/>
    <n v="3"/>
    <n v="1"/>
    <n v="0"/>
    <n v="1"/>
    <n v="1"/>
    <n v="0"/>
    <n v="1"/>
    <n v="1"/>
    <n v="1"/>
    <n v="1"/>
    <n v="1"/>
    <n v="1"/>
    <n v="1"/>
    <n v="1"/>
    <x v="0"/>
    <x v="0"/>
    <s v="beak_tail_space"/>
    <x v="3"/>
    <n v="5"/>
    <n v="12"/>
    <n v="3"/>
    <n v="8"/>
    <n v="14"/>
    <m/>
    <m/>
    <n v="0.76190476190476186"/>
    <n v="0.90476190476190477"/>
    <n v="0.83333333333333326"/>
    <n v="0.6428571428571429"/>
    <n v="0.8571428571428571"/>
    <n v="0.75"/>
    <x v="89"/>
    <x v="88"/>
    <n v="0.5"/>
    <n v="0.5"/>
    <n v="11.281050306325003"/>
    <n v="27.20760095808086"/>
    <n v="-2.6328124999999952E-2"/>
    <n v="-8.3333333333333259E-2"/>
  </r>
  <r>
    <s v="5f1ffd84321e4e25c1de77de"/>
    <s v="qc_failed_phase_2"/>
    <n v="2"/>
    <n v="3"/>
    <n v="1"/>
    <n v="0"/>
    <n v="1"/>
    <n v="1"/>
    <n v="0"/>
    <n v="1"/>
    <n v="1"/>
    <n v="1"/>
    <n v="1"/>
    <n v="1"/>
    <n v="1"/>
    <n v="1"/>
    <n v="1"/>
    <x v="0"/>
    <x v="0"/>
    <s v="beak_tail_space"/>
    <x v="3"/>
    <n v="5"/>
    <n v="12"/>
    <n v="3"/>
    <n v="8"/>
    <n v="14"/>
    <m/>
    <m/>
    <n v="0.69047619047619047"/>
    <n v="0.8571428571428571"/>
    <n v="0.77380952380952372"/>
    <n v="0.54761904761904767"/>
    <n v="0.6428571428571429"/>
    <n v="0.59523809523809534"/>
    <x v="52"/>
    <x v="89"/>
    <n v="0.5"/>
    <n v="0.5"/>
    <n v="18.198772318390681"/>
    <n v="29.942222683378837"/>
    <n v="-1.687499999999997E-2"/>
    <n v="-0.17857142857142838"/>
  </r>
  <r>
    <s v="5fad6b48cbd64609194b2f2c"/>
    <s v="finished_training"/>
    <n v="2"/>
    <n v="4"/>
    <n v="1"/>
    <n v="1"/>
    <n v="1"/>
    <n v="1"/>
    <n v="1"/>
    <n v="1"/>
    <n v="1"/>
    <n v="1"/>
    <n v="1"/>
    <n v="1"/>
    <n v="1"/>
    <n v="1"/>
    <n v="1"/>
    <x v="0"/>
    <x v="1"/>
    <s v="neck_legs_space"/>
    <x v="3"/>
    <n v="5"/>
    <n v="12"/>
    <n v="3"/>
    <n v="8"/>
    <n v="14"/>
    <m/>
    <m/>
    <n v="0.5714285714285714"/>
    <n v="0.90476190476190477"/>
    <n v="0.73809523809523814"/>
    <n v="0.76190476190476186"/>
    <n v="0.76190476190476186"/>
    <n v="0.76190476190476186"/>
    <x v="90"/>
    <x v="90"/>
    <n v="0.5"/>
    <n v="0.5"/>
    <n v="13.67873081647236"/>
    <n v="23.580575258978062"/>
    <n v="-5.8593749999999861E-3"/>
    <n v="2.3809523809523725E-2"/>
  </r>
  <r>
    <s v="5f73622c7826860647aec869"/>
    <s v="finished_training"/>
    <n v="2"/>
    <n v="2"/>
    <n v="1"/>
    <n v="1"/>
    <n v="1"/>
    <n v="1"/>
    <n v="1"/>
    <n v="1"/>
    <n v="1"/>
    <n v="1"/>
    <n v="1"/>
    <n v="1"/>
    <n v="1"/>
    <n v="1"/>
    <n v="1"/>
    <x v="0"/>
    <x v="1"/>
    <s v="neck_legs_space"/>
    <x v="3"/>
    <n v="5"/>
    <n v="12"/>
    <n v="3"/>
    <n v="8"/>
    <n v="14"/>
    <m/>
    <m/>
    <n v="0.73809523809523814"/>
    <n v="0.8571428571428571"/>
    <n v="0.79761904761904767"/>
    <n v="0.80952380952380953"/>
    <n v="0.9285714285714286"/>
    <n v="0.86904761904761907"/>
    <x v="91"/>
    <x v="91"/>
    <n v="0.5"/>
    <n v="0.5"/>
    <n v="16.747095147510997"/>
    <n v="9.6122748813440051"/>
    <n v="3.0546874999999939E-2"/>
    <n v="7.1428571428571397E-2"/>
  </r>
  <r>
    <s v="5f7959d0b6791155e6932dd1"/>
    <s v="finished_training"/>
    <n v="2"/>
    <n v="3"/>
    <n v="1"/>
    <n v="1"/>
    <n v="1"/>
    <n v="1"/>
    <n v="1"/>
    <n v="1"/>
    <n v="1"/>
    <n v="1"/>
    <n v="1"/>
    <n v="1"/>
    <n v="1"/>
    <n v="1"/>
    <n v="1"/>
    <x v="1"/>
    <x v="0"/>
    <s v="beak_tail_space"/>
    <x v="2"/>
    <n v="8"/>
    <n v="14"/>
    <n v="3"/>
    <n v="8"/>
    <n v="14"/>
    <m/>
    <m/>
    <n v="0.88095238095238093"/>
    <n v="0.88095238095238093"/>
    <n v="0.88095238095238093"/>
    <n v="0.83333333333333337"/>
    <n v="0.7857142857142857"/>
    <n v="0.80952380952380953"/>
    <x v="92"/>
    <x v="92"/>
    <n v="0.5"/>
    <n v="0.5"/>
    <n v="13.785748640890661"/>
    <n v="17.158712710978435"/>
    <n v="-3.3203124999999938E-2"/>
    <n v="-7.1428571428571397E-2"/>
  </r>
  <r>
    <s v="6008adf18e9524532e2fa6ee"/>
    <s v="finished_training"/>
    <n v="2"/>
    <n v="2"/>
    <n v="1"/>
    <n v="1"/>
    <n v="1"/>
    <n v="1"/>
    <n v="1"/>
    <n v="1"/>
    <n v="1"/>
    <n v="1"/>
    <n v="1"/>
    <n v="1"/>
    <n v="1"/>
    <n v="1"/>
    <n v="1"/>
    <x v="1"/>
    <x v="1"/>
    <s v="neck_legs_space"/>
    <x v="3"/>
    <n v="5"/>
    <n v="12"/>
    <n v="15"/>
    <n v="5"/>
    <n v="12"/>
    <m/>
    <m/>
    <n v="0.75609756097560976"/>
    <n v="0.88095238095238093"/>
    <n v="0.81852497096399535"/>
    <n v="0.95121951219512191"/>
    <n v="1"/>
    <n v="0.97560975609756095"/>
    <x v="93"/>
    <x v="7"/>
    <n v="0.5"/>
    <n v="0.5"/>
    <n v="14.819770522812115"/>
    <n v="2.25"/>
    <n v="20.548515625000075"/>
    <n v="0.15708478513356561"/>
  </r>
  <r>
    <s v="600729dd8e95241acb3ce2a1"/>
    <s v="finished_training"/>
    <n v="2"/>
    <n v="2"/>
    <n v="1"/>
    <n v="1"/>
    <n v="1"/>
    <n v="1"/>
    <n v="1"/>
    <n v="1"/>
    <n v="1"/>
    <n v="1"/>
    <n v="1"/>
    <n v="1"/>
    <n v="1"/>
    <n v="1"/>
    <n v="1"/>
    <x v="0"/>
    <x v="0"/>
    <s v="beak_tail_space"/>
    <x v="2"/>
    <n v="8"/>
    <n v="14"/>
    <n v="15"/>
    <n v="5"/>
    <n v="12"/>
    <m/>
    <m/>
    <n v="0.83333333333333337"/>
    <n v="0.95238095238095233"/>
    <n v="0.89285714285714279"/>
    <n v="0.80952380952380953"/>
    <n v="0.90476190476190477"/>
    <n v="0.85714285714285721"/>
    <x v="94"/>
    <x v="93"/>
    <n v="0.5"/>
    <n v="0.5"/>
    <n v="7.2977408218824875"/>
    <n v="11.011153839741905"/>
    <n v="-4.6171874999999904E-2"/>
    <n v="-3.5714285714285587E-2"/>
  </r>
  <r>
    <s v="5abc11e6e1099600016a3097"/>
    <s v="finished_training"/>
    <n v="2"/>
    <n v="3"/>
    <n v="1"/>
    <n v="1"/>
    <n v="1"/>
    <n v="1"/>
    <n v="1"/>
    <n v="1"/>
    <n v="1"/>
    <n v="1"/>
    <n v="1"/>
    <n v="1"/>
    <n v="1"/>
    <n v="1"/>
    <n v="1"/>
    <x v="0"/>
    <x v="0"/>
    <s v="beak_tail_space"/>
    <x v="3"/>
    <n v="5"/>
    <n v="12"/>
    <n v="3"/>
    <n v="8"/>
    <n v="14"/>
    <m/>
    <m/>
    <n v="0.83333333333333337"/>
    <n v="0.80952380952380953"/>
    <n v="0.8214285714285714"/>
    <n v="0.54761904761904767"/>
    <n v="0.82499999999999996"/>
    <n v="0.68630952380952381"/>
    <x v="95"/>
    <x v="94"/>
    <n v="0.5"/>
    <n v="0.5"/>
    <n v="16.957629752090014"/>
    <n v="19.39662582724479"/>
    <n v="-8.3593749999999866E-3"/>
    <n v="-0.13511904761904758"/>
  </r>
  <r>
    <s v="5ec120a9b585e03ee3b1ff4c"/>
    <s v="qc_failed_phase_2"/>
    <n v="2"/>
    <n v="3"/>
    <n v="1"/>
    <n v="0"/>
    <n v="1"/>
    <n v="1"/>
    <n v="0"/>
    <n v="1"/>
    <n v="1"/>
    <n v="1"/>
    <n v="1"/>
    <n v="1"/>
    <n v="1"/>
    <n v="1"/>
    <n v="1"/>
    <x v="0"/>
    <x v="1"/>
    <s v="neck_legs_space"/>
    <x v="3"/>
    <n v="5"/>
    <n v="12"/>
    <n v="3"/>
    <n v="8"/>
    <n v="14"/>
    <m/>
    <m/>
    <n v="0.69047619047619047"/>
    <n v="0.8571428571428571"/>
    <n v="0.77380952380952372"/>
    <n v="0.66666666666666663"/>
    <n v="0.75609756097560976"/>
    <n v="0.71138211382113825"/>
    <x v="96"/>
    <x v="95"/>
    <n v="0.5"/>
    <n v="0.5"/>
    <n v="14.073351405078963"/>
    <n v="25.329929851921875"/>
    <n v="-1.2499999999999975E-2"/>
    <n v="-6.2427409988385474E-2"/>
  </r>
  <r>
    <s v="5e9629228a7eb70aaf79c1aa"/>
    <s v="finished_training"/>
    <n v="2"/>
    <n v="2"/>
    <n v="1"/>
    <n v="1"/>
    <n v="1"/>
    <n v="1"/>
    <n v="1"/>
    <n v="1"/>
    <n v="1"/>
    <n v="1"/>
    <n v="1"/>
    <n v="1"/>
    <n v="1"/>
    <n v="1"/>
    <n v="1"/>
    <x v="0"/>
    <x v="1"/>
    <s v="neck_legs_space"/>
    <x v="2"/>
    <n v="8"/>
    <n v="14"/>
    <n v="15"/>
    <n v="5"/>
    <n v="12"/>
    <m/>
    <m/>
    <n v="0.97619047619047616"/>
    <n v="0.90476190476190477"/>
    <n v="0.94047619047619047"/>
    <n v="0.76190476190476186"/>
    <n v="0.97619047619047616"/>
    <n v="0.86904761904761907"/>
    <x v="0"/>
    <x v="96"/>
    <n v="0.5"/>
    <n v="0.5"/>
    <n v="8.25"/>
    <n v="8.1851937745758061"/>
    <n v="-20.528046875000072"/>
    <n v="-7.1428571428571397E-2"/>
  </r>
  <r>
    <s v="5e6bc85f8808e617fa74464d"/>
    <s v="finished_training"/>
    <n v="2"/>
    <n v="2"/>
    <n v="1"/>
    <n v="1"/>
    <n v="1"/>
    <n v="1"/>
    <n v="1"/>
    <n v="1"/>
    <n v="1"/>
    <n v="1"/>
    <n v="1"/>
    <n v="1"/>
    <n v="1"/>
    <n v="1"/>
    <n v="1"/>
    <x v="0"/>
    <x v="0"/>
    <s v="beak_tail_space"/>
    <x v="2"/>
    <n v="8"/>
    <n v="14"/>
    <n v="15"/>
    <n v="5"/>
    <n v="12"/>
    <m/>
    <m/>
    <n v="0.66666666666666663"/>
    <n v="0.76190476190476186"/>
    <n v="0.71428571428571419"/>
    <n v="0.80952380952380953"/>
    <n v="0.9285714285714286"/>
    <n v="0.86904761904761907"/>
    <x v="97"/>
    <x v="97"/>
    <n v="0.5"/>
    <n v="0.5"/>
    <n v="25.45277066435138"/>
    <n v="9.5659796064132241"/>
    <n v="5.1640624999999898E-2"/>
    <n v="0.15476190476190488"/>
  </r>
  <r>
    <s v="5f2ece203d736d27675d9496"/>
    <s v="finished_training"/>
    <n v="2"/>
    <n v="2"/>
    <n v="1"/>
    <n v="1"/>
    <n v="1"/>
    <n v="1"/>
    <n v="1"/>
    <n v="1"/>
    <n v="1"/>
    <n v="1"/>
    <n v="1"/>
    <n v="1"/>
    <n v="1"/>
    <n v="1"/>
    <n v="1"/>
    <x v="1"/>
    <x v="0"/>
    <s v="beak_tail_space"/>
    <x v="2"/>
    <n v="8"/>
    <n v="14"/>
    <n v="3"/>
    <n v="8"/>
    <n v="14"/>
    <m/>
    <m/>
    <n v="0.83333333333333337"/>
    <n v="0.8571428571428571"/>
    <n v="0.84523809523809523"/>
    <n v="0.76190476190476186"/>
    <n v="0.9285714285714286"/>
    <n v="0.84523809523809523"/>
    <x v="98"/>
    <x v="98"/>
    <n v="0.5"/>
    <n v="0.5"/>
    <n v="20.020293345089978"/>
    <n v="9.7410574751103258"/>
    <n v="1.6874999999999959E-2"/>
    <n v="0"/>
  </r>
  <r>
    <s v="5f6b8c1f5622370b0c94d597"/>
    <s v="finished_training"/>
    <n v="2"/>
    <n v="2"/>
    <n v="1"/>
    <n v="1"/>
    <n v="1"/>
    <n v="1"/>
    <n v="1"/>
    <n v="1"/>
    <n v="1"/>
    <n v="1"/>
    <n v="1"/>
    <n v="1"/>
    <n v="1"/>
    <n v="1"/>
    <n v="1"/>
    <x v="1"/>
    <x v="0"/>
    <s v="beak_tail_space"/>
    <x v="2"/>
    <n v="8"/>
    <n v="14"/>
    <n v="3"/>
    <n v="8"/>
    <n v="14"/>
    <m/>
    <m/>
    <n v="0.9285714285714286"/>
    <n v="0.97619047619047616"/>
    <n v="0.95238095238095233"/>
    <n v="0.7857142857142857"/>
    <n v="0.97619047619047616"/>
    <n v="0.88095238095238093"/>
    <x v="99"/>
    <x v="99"/>
    <n v="0.5"/>
    <n v="0.5"/>
    <n v="4.1274994075619258"/>
    <n v="8.2118748831737456"/>
    <n v="-0.11390625000000007"/>
    <n v="-7.1428571428571397E-2"/>
  </r>
  <r>
    <s v="5799232b900cc80001d2f363"/>
    <s v="finished_training"/>
    <n v="2"/>
    <n v="2"/>
    <n v="1"/>
    <n v="1"/>
    <n v="1"/>
    <n v="1"/>
    <n v="1"/>
    <n v="1"/>
    <n v="1"/>
    <n v="1"/>
    <n v="1"/>
    <n v="1"/>
    <n v="1"/>
    <n v="1"/>
    <n v="1"/>
    <x v="1"/>
    <x v="0"/>
    <s v="beak_tail_space"/>
    <x v="2"/>
    <n v="8"/>
    <n v="14"/>
    <n v="3"/>
    <n v="8"/>
    <n v="14"/>
    <m/>
    <m/>
    <n v="0.80952380952380953"/>
    <n v="0.90476190476190477"/>
    <n v="0.85714285714285721"/>
    <n v="0.8571428571428571"/>
    <n v="0.88095238095238093"/>
    <n v="0.86904761904761907"/>
    <x v="100"/>
    <x v="100"/>
    <n v="0.5"/>
    <n v="0.5"/>
    <n v="9.8696917282825289"/>
    <n v="11.109577288947511"/>
    <n v="2.9687499999999922E-3"/>
    <n v="1.1904761904761862E-2"/>
  </r>
  <r>
    <s v="5f347f7a0bfd1e3a18693ec3"/>
    <s v="finished_training"/>
    <n v="2"/>
    <n v="3"/>
    <n v="1"/>
    <n v="1"/>
    <n v="1"/>
    <n v="1"/>
    <n v="1"/>
    <n v="1"/>
    <n v="1"/>
    <n v="1"/>
    <n v="1"/>
    <n v="1"/>
    <n v="1"/>
    <n v="1"/>
    <n v="1"/>
    <x v="0"/>
    <x v="0"/>
    <s v="beak_tail_space"/>
    <x v="3"/>
    <n v="5"/>
    <n v="12"/>
    <n v="3"/>
    <n v="8"/>
    <n v="14"/>
    <m/>
    <m/>
    <n v="0.70731707317073167"/>
    <n v="0.83333333333333337"/>
    <n v="0.77032520325203246"/>
    <n v="0.69047619047619047"/>
    <n v="0.8571428571428571"/>
    <n v="0.77380952380952372"/>
    <x v="101"/>
    <x v="101"/>
    <n v="0.5"/>
    <n v="0.5"/>
    <n v="17.385781072506859"/>
    <n v="16.612684394508136"/>
    <n v="2.0312499999999914E-3"/>
    <n v="3.4843205574912606E-3"/>
  </r>
  <r>
    <s v="5f0af37b45d0c43befc406ee"/>
    <s v="qc_failed_phase_2"/>
    <n v="2"/>
    <n v="4"/>
    <n v="1"/>
    <n v="0"/>
    <n v="1"/>
    <n v="1"/>
    <n v="1"/>
    <n v="1"/>
    <n v="1"/>
    <n v="0"/>
    <n v="1"/>
    <n v="1"/>
    <n v="1"/>
    <n v="1"/>
    <n v="1"/>
    <x v="0"/>
    <x v="0"/>
    <s v="beak_tail_space"/>
    <x v="3"/>
    <n v="5"/>
    <n v="12"/>
    <n v="3"/>
    <n v="8"/>
    <n v="14"/>
    <m/>
    <m/>
    <n v="0.83333333333333337"/>
    <n v="0.90476190476190477"/>
    <n v="0.86904761904761907"/>
    <n v="0.66666666666666663"/>
    <n v="0.69047619047619047"/>
    <n v="0.6785714285714286"/>
    <x v="102"/>
    <x v="102"/>
    <n v="0.5"/>
    <n v="0.5"/>
    <n v="11.204195643261288"/>
    <n v="33.439550699416877"/>
    <n v="-2.6796874999999942E-2"/>
    <n v="-0.19047619047619047"/>
  </r>
  <r>
    <s v="5eb3d22ffa15221c2e0117c5"/>
    <s v="finished_training"/>
    <n v="2"/>
    <n v="2"/>
    <n v="1"/>
    <n v="1"/>
    <n v="1"/>
    <n v="1"/>
    <n v="1"/>
    <n v="1"/>
    <n v="1"/>
    <n v="1"/>
    <n v="1"/>
    <n v="1"/>
    <n v="1"/>
    <n v="1"/>
    <n v="1"/>
    <x v="0"/>
    <x v="1"/>
    <s v="neck_legs_space"/>
    <x v="2"/>
    <n v="8"/>
    <n v="14"/>
    <n v="15"/>
    <n v="5"/>
    <n v="12"/>
    <m/>
    <m/>
    <n v="0.73809523809523814"/>
    <n v="0.8571428571428571"/>
    <n v="0.79761904761904767"/>
    <n v="0.88095238095238093"/>
    <n v="0.9285714285714286"/>
    <n v="0.90476190476190477"/>
    <x v="103"/>
    <x v="103"/>
    <n v="0.5"/>
    <n v="0.5"/>
    <n v="18.103423663134688"/>
    <n v="7.3422682865303788"/>
    <n v="7.8906249999999845E-2"/>
    <n v="0.1071428571428571"/>
  </r>
  <r>
    <s v="5dbb0562b1df1b110ead5bba"/>
    <s v="finished_training"/>
    <n v="2"/>
    <n v="3"/>
    <n v="1"/>
    <n v="1"/>
    <n v="1"/>
    <n v="1"/>
    <n v="1"/>
    <n v="1"/>
    <n v="1"/>
    <n v="1"/>
    <n v="1"/>
    <n v="1"/>
    <n v="1"/>
    <n v="1"/>
    <n v="1"/>
    <x v="1"/>
    <x v="1"/>
    <s v="neck_legs_space"/>
    <x v="2"/>
    <n v="8"/>
    <n v="14"/>
    <n v="3"/>
    <n v="8"/>
    <n v="14"/>
    <m/>
    <m/>
    <n v="0.6428571428571429"/>
    <n v="0.90476190476190477"/>
    <n v="0.77380952380952384"/>
    <n v="0.8571428571428571"/>
    <n v="0.80952380952380953"/>
    <n v="0.83333333333333326"/>
    <x v="104"/>
    <x v="104"/>
    <n v="0.5"/>
    <n v="0.5"/>
    <n v="14.937155500748606"/>
    <n v="15.910420396894303"/>
    <n v="8.5937499999999868E-3"/>
    <n v="5.9523809523809423E-2"/>
  </r>
  <r>
    <s v="5fbfffc4e214a60ab1b745fd"/>
    <s v="finished_training"/>
    <n v="2"/>
    <n v="2"/>
    <n v="1"/>
    <n v="1"/>
    <n v="1"/>
    <n v="1"/>
    <n v="1"/>
    <n v="1"/>
    <n v="1"/>
    <n v="1"/>
    <n v="1"/>
    <n v="1"/>
    <n v="1"/>
    <n v="1"/>
    <n v="1"/>
    <x v="1"/>
    <x v="1"/>
    <s v="neck_legs_space"/>
    <x v="2"/>
    <n v="8"/>
    <n v="14"/>
    <n v="3"/>
    <n v="8"/>
    <n v="14"/>
    <m/>
    <m/>
    <n v="0.83333333333333337"/>
    <n v="0.9285714285714286"/>
    <n v="0.88095238095238093"/>
    <n v="0.95238095238095233"/>
    <n v="0.97619047619047616"/>
    <n v="0.96428571428571419"/>
    <x v="105"/>
    <x v="7"/>
    <n v="0.5"/>
    <n v="0.5"/>
    <n v="8.780689743993781"/>
    <n v="3.25"/>
    <n v="20.525000000000073"/>
    <n v="8.3333333333333259E-2"/>
  </r>
  <r>
    <s v="5f9b28cdd59a8e3148572a38"/>
    <s v="qc_failed_phase_2"/>
    <n v="2"/>
    <n v="4"/>
    <n v="1"/>
    <n v="0"/>
    <n v="1"/>
    <n v="1"/>
    <n v="1"/>
    <n v="1"/>
    <n v="1"/>
    <n v="0"/>
    <n v="1"/>
    <n v="1"/>
    <n v="1"/>
    <n v="1"/>
    <n v="1"/>
    <x v="1"/>
    <x v="1"/>
    <s v="neck_legs_space"/>
    <x v="2"/>
    <n v="8"/>
    <n v="14"/>
    <n v="3"/>
    <n v="8"/>
    <n v="14"/>
    <m/>
    <m/>
    <n v="0.61904761904761907"/>
    <n v="0.69047619047619047"/>
    <n v="0.65476190476190477"/>
    <n v="0.80952380952380953"/>
    <n v="0.85365853658536583"/>
    <n v="0.83159117305458774"/>
    <x v="106"/>
    <x v="105"/>
    <n v="0.5"/>
    <n v="0.5"/>
    <n v="22.072848613960382"/>
    <n v="27.354679688296681"/>
    <n v="2.8124999999999956E-3"/>
    <n v="0.17682926829268297"/>
  </r>
  <r>
    <s v="5c1575e62a407b0001ff2a4c"/>
    <s v="qc_failed_phase_2"/>
    <n v="2"/>
    <n v="4"/>
    <n v="1"/>
    <n v="0"/>
    <n v="1"/>
    <n v="1"/>
    <n v="1"/>
    <n v="1"/>
    <n v="1"/>
    <n v="0"/>
    <n v="1"/>
    <n v="1"/>
    <n v="1"/>
    <n v="1"/>
    <n v="1"/>
    <x v="1"/>
    <x v="1"/>
    <s v="neck_legs_space"/>
    <x v="2"/>
    <n v="8"/>
    <n v="14"/>
    <n v="3"/>
    <n v="8"/>
    <n v="14"/>
    <m/>
    <m/>
    <n v="0.59523809523809523"/>
    <n v="0.76190476190476186"/>
    <n v="0.6785714285714286"/>
    <n v="0.76190476190476186"/>
    <n v="0.8571428571428571"/>
    <n v="0.80952380952380953"/>
    <x v="107"/>
    <x v="106"/>
    <n v="0.5"/>
    <n v="0.5"/>
    <n v="25.826991245574369"/>
    <n v="29.224235541883701"/>
    <n v="-3.9062499999999861E-4"/>
    <n v="0.13095238095238093"/>
  </r>
  <r>
    <s v="5e7987df47422a5443426cd7"/>
    <s v="finished_training"/>
    <n v="2"/>
    <n v="2"/>
    <n v="1"/>
    <n v="1"/>
    <n v="1"/>
    <n v="1"/>
    <n v="1"/>
    <n v="1"/>
    <n v="1"/>
    <n v="1"/>
    <n v="1"/>
    <n v="1"/>
    <n v="1"/>
    <n v="1"/>
    <n v="1"/>
    <x v="0"/>
    <x v="1"/>
    <s v="neck_legs_space"/>
    <x v="3"/>
    <n v="5"/>
    <n v="12"/>
    <n v="3"/>
    <n v="8"/>
    <n v="14"/>
    <m/>
    <m/>
    <n v="0.7857142857142857"/>
    <n v="0.7857142857142857"/>
    <n v="0.7857142857142857"/>
    <n v="0.90476190476190477"/>
    <n v="0.95238095238095233"/>
    <n v="0.9285714285714286"/>
    <x v="108"/>
    <x v="107"/>
    <n v="0.5"/>
    <n v="0.5"/>
    <n v="20.794354330773302"/>
    <n v="4.7119987132348493"/>
    <n v="0.21710937500000033"/>
    <n v="0.1428571428571429"/>
  </r>
  <r>
    <s v="5fea380c6d65c5a2c35295c7"/>
    <s v="finished_training"/>
    <n v="2"/>
    <n v="3"/>
    <n v="1"/>
    <n v="1"/>
    <n v="1"/>
    <n v="1"/>
    <n v="1"/>
    <n v="1"/>
    <n v="1"/>
    <n v="1"/>
    <n v="1"/>
    <n v="1"/>
    <n v="1"/>
    <n v="1"/>
    <n v="1"/>
    <x v="0"/>
    <x v="0"/>
    <s v="beak_tail_space"/>
    <x v="2"/>
    <n v="8"/>
    <n v="14"/>
    <n v="15"/>
    <n v="5"/>
    <n v="12"/>
    <m/>
    <m/>
    <n v="0.73170731707317072"/>
    <n v="0.90476190476190477"/>
    <n v="0.8182346109175378"/>
    <n v="0.76190476190476186"/>
    <n v="0.80952380952380953"/>
    <n v="0.7857142857142857"/>
    <x v="109"/>
    <x v="108"/>
    <n v="0.5"/>
    <n v="0.5"/>
    <n v="11.468342845196455"/>
    <n v="18.447211254224513"/>
    <n v="-7.5781249999999842E-3"/>
    <n v="-3.2520325203252098E-2"/>
  </r>
  <r>
    <s v="5f2075147b2ccb1408401905"/>
    <s v="finished_training"/>
    <n v="2"/>
    <n v="2"/>
    <n v="1"/>
    <n v="1"/>
    <n v="1"/>
    <n v="1"/>
    <n v="1"/>
    <n v="1"/>
    <n v="1"/>
    <n v="1"/>
    <n v="1"/>
    <n v="1"/>
    <n v="1"/>
    <n v="1"/>
    <n v="1"/>
    <x v="1"/>
    <x v="1"/>
    <s v="neck_legs_space"/>
    <x v="2"/>
    <n v="8"/>
    <n v="14"/>
    <n v="3"/>
    <n v="8"/>
    <n v="14"/>
    <m/>
    <m/>
    <n v="0.7142857142857143"/>
    <n v="0.76190476190476186"/>
    <n v="0.73809523809523814"/>
    <n v="0.76190476190476186"/>
    <n v="0.90476190476190477"/>
    <n v="0.83333333333333326"/>
    <x v="110"/>
    <x v="109"/>
    <n v="0.5"/>
    <n v="0.5"/>
    <n v="25.547403265062034"/>
    <n v="11.468872720049973"/>
    <n v="2.2734374999999959E-2"/>
    <n v="9.5238095238095122E-2"/>
  </r>
  <r>
    <s v="59e8c8af71734300015ca0a9"/>
    <s v="finished_training"/>
    <n v="2"/>
    <n v="3"/>
    <n v="1"/>
    <n v="1"/>
    <n v="1"/>
    <n v="1"/>
    <n v="1"/>
    <n v="1"/>
    <n v="1"/>
    <n v="1"/>
    <n v="1"/>
    <n v="1"/>
    <n v="1"/>
    <n v="1"/>
    <n v="1"/>
    <x v="1"/>
    <x v="0"/>
    <s v="beak_tail_space"/>
    <x v="2"/>
    <n v="8"/>
    <n v="14"/>
    <n v="3"/>
    <n v="8"/>
    <n v="14"/>
    <m/>
    <m/>
    <n v="0.66666666666666663"/>
    <n v="0.88095238095238093"/>
    <n v="0.77380952380952372"/>
    <n v="0.83333333333333337"/>
    <n v="0.80952380952380953"/>
    <n v="0.8214285714285714"/>
    <x v="111"/>
    <x v="110"/>
    <n v="0.5"/>
    <n v="0.5"/>
    <n v="15.474226779360121"/>
    <n v="17.154000840982022"/>
    <n v="2.187499999999995E-3"/>
    <n v="4.7619047619047672E-2"/>
  </r>
  <r>
    <s v="5f37c53348a8bd2620f46eac"/>
    <s v="finished_training"/>
    <n v="2"/>
    <n v="2"/>
    <n v="1"/>
    <n v="1"/>
    <n v="1"/>
    <n v="1"/>
    <n v="1"/>
    <n v="1"/>
    <n v="1"/>
    <n v="1"/>
    <n v="1"/>
    <n v="1"/>
    <n v="1"/>
    <n v="1"/>
    <n v="1"/>
    <x v="0"/>
    <x v="1"/>
    <s v="neck_legs_space"/>
    <x v="2"/>
    <n v="8"/>
    <n v="14"/>
    <n v="15"/>
    <n v="5"/>
    <n v="12"/>
    <m/>
    <m/>
    <n v="0.61538461538461542"/>
    <n v="0.8571428571428571"/>
    <n v="0.73626373626373631"/>
    <n v="0.90476190476190477"/>
    <n v="0.9285714285714286"/>
    <n v="0.91666666666666674"/>
    <x v="19"/>
    <x v="111"/>
    <n v="0.5"/>
    <n v="0.5"/>
    <n v="24.308198313503734"/>
    <n v="6.7613507015237637"/>
    <n v="0.27765625000000055"/>
    <n v="0.18040293040293043"/>
  </r>
  <r>
    <s v="5efcdd69bc3f200f658c170c"/>
    <s v="finished_training"/>
    <n v="2"/>
    <n v="2"/>
    <n v="1"/>
    <n v="1"/>
    <n v="1"/>
    <n v="1"/>
    <n v="1"/>
    <n v="1"/>
    <n v="1"/>
    <n v="1"/>
    <n v="1"/>
    <n v="1"/>
    <n v="1"/>
    <n v="1"/>
    <n v="1"/>
    <x v="1"/>
    <x v="0"/>
    <s v="beak_tail_space"/>
    <x v="3"/>
    <n v="5"/>
    <n v="12"/>
    <n v="15"/>
    <n v="5"/>
    <n v="12"/>
    <m/>
    <m/>
    <n v="0.61904761904761907"/>
    <n v="0.80952380952380953"/>
    <n v="0.7142857142857143"/>
    <n v="0.7142857142857143"/>
    <n v="0.88095238095238093"/>
    <n v="0.79761904761904767"/>
    <x v="112"/>
    <x v="112"/>
    <n v="0.5"/>
    <n v="0.5"/>
    <n v="25.249947716420436"/>
    <n v="11.973897463703008"/>
    <n v="1.523437499999997E-2"/>
    <n v="8.333333333333337E-2"/>
  </r>
  <r>
    <s v="5fc00a11268eb941e7d8b066"/>
    <s v="finished_training"/>
    <n v="2"/>
    <n v="3"/>
    <n v="1"/>
    <n v="1"/>
    <n v="1"/>
    <n v="1"/>
    <n v="1"/>
    <n v="1"/>
    <n v="1"/>
    <n v="1"/>
    <n v="1"/>
    <n v="1"/>
    <n v="1"/>
    <n v="1"/>
    <n v="1"/>
    <x v="0"/>
    <x v="0"/>
    <s v="beak_tail_space"/>
    <x v="2"/>
    <n v="8"/>
    <n v="14"/>
    <n v="15"/>
    <n v="5"/>
    <n v="12"/>
    <m/>
    <m/>
    <n v="0.66666666666666663"/>
    <n v="0.88095238095238093"/>
    <n v="0.77380952380952372"/>
    <n v="0.7142857142857143"/>
    <n v="0.7857142857142857"/>
    <n v="0.75"/>
    <x v="111"/>
    <x v="32"/>
    <n v="0.5"/>
    <n v="0.5"/>
    <n v="16.25682507822814"/>
    <n v="21.235683778127417"/>
    <n v="-7.7343749999999843E-3"/>
    <n v="-2.3809523809523725E-2"/>
  </r>
  <r>
    <s v="5f4697ecad5ee602362af721"/>
    <s v="finished_training"/>
    <n v="2"/>
    <n v="3"/>
    <n v="1"/>
    <n v="1"/>
    <n v="1"/>
    <n v="1"/>
    <n v="1"/>
    <n v="1"/>
    <n v="1"/>
    <n v="1"/>
    <n v="1"/>
    <n v="1"/>
    <n v="1"/>
    <n v="1"/>
    <n v="1"/>
    <x v="0"/>
    <x v="0"/>
    <s v="beak_tail_space"/>
    <x v="3"/>
    <n v="5"/>
    <n v="12"/>
    <n v="3"/>
    <n v="8"/>
    <n v="14"/>
    <m/>
    <m/>
    <n v="0.80952380952380953"/>
    <n v="0.7857142857142857"/>
    <n v="0.79761904761904767"/>
    <n v="0.70731707317073167"/>
    <n v="0.80952380952380953"/>
    <n v="0.7584204413472706"/>
    <x v="113"/>
    <x v="113"/>
    <n v="0.5"/>
    <n v="0.5"/>
    <n v="18.87678668601804"/>
    <n v="17.591841273918433"/>
    <n v="-4.4531249999999883E-3"/>
    <n v="-3.919860627177707E-2"/>
  </r>
  <r>
    <s v="5c3ccb06337ac90001a4a9a0"/>
    <s v="finished_training"/>
    <n v="2"/>
    <n v="2"/>
    <n v="1"/>
    <n v="1"/>
    <n v="1"/>
    <n v="1"/>
    <n v="1"/>
    <n v="1"/>
    <n v="1"/>
    <n v="1"/>
    <n v="1"/>
    <n v="1"/>
    <n v="1"/>
    <n v="1"/>
    <n v="1"/>
    <x v="0"/>
    <x v="1"/>
    <s v="neck_legs_space"/>
    <x v="2"/>
    <n v="8"/>
    <n v="14"/>
    <n v="15"/>
    <n v="5"/>
    <n v="12"/>
    <m/>
    <m/>
    <n v="0.9285714285714286"/>
    <n v="0.90476190476190477"/>
    <n v="0.91666666666666674"/>
    <n v="0.83333333333333337"/>
    <n v="0.9285714285714286"/>
    <n v="0.88095238095238093"/>
    <x v="114"/>
    <x v="114"/>
    <n v="0.5"/>
    <n v="0.5"/>
    <n v="7.0801719242090462"/>
    <n v="8.5076865850808545"/>
    <n v="-5.8593750000000069E-2"/>
    <n v="-3.5714285714285809E-2"/>
  </r>
  <r>
    <s v="5e9ffaf7e9ea4e000b76917c"/>
    <s v="finished_training"/>
    <n v="2"/>
    <n v="2"/>
    <n v="1"/>
    <n v="1"/>
    <n v="1"/>
    <n v="1"/>
    <n v="1"/>
    <n v="1"/>
    <n v="1"/>
    <n v="1"/>
    <n v="1"/>
    <n v="1"/>
    <n v="1"/>
    <n v="1"/>
    <n v="1"/>
    <x v="1"/>
    <x v="1"/>
    <s v="neck_legs_space"/>
    <x v="2"/>
    <n v="8"/>
    <n v="14"/>
    <n v="3"/>
    <n v="8"/>
    <n v="14"/>
    <m/>
    <m/>
    <n v="0.66666666666666663"/>
    <n v="0.88095238095238093"/>
    <n v="0.77380952380952372"/>
    <n v="0.6428571428571429"/>
    <n v="0.90476190476190477"/>
    <n v="0.77380952380952384"/>
    <x v="115"/>
    <x v="115"/>
    <n v="0.5"/>
    <n v="0.5"/>
    <n v="13.382876676396622"/>
    <n v="12.781156259481721"/>
    <n v="1.3281249999999925E-3"/>
    <n v="1.1102230246251565E-16"/>
  </r>
  <r>
    <s v="5ff710f366c8103139f19489"/>
    <s v="finished_training"/>
    <n v="2"/>
    <n v="3"/>
    <n v="1"/>
    <n v="1"/>
    <n v="1"/>
    <n v="1"/>
    <n v="1"/>
    <n v="1"/>
    <n v="1"/>
    <n v="1"/>
    <n v="1"/>
    <n v="1"/>
    <n v="1"/>
    <n v="1"/>
    <n v="1"/>
    <x v="1"/>
    <x v="0"/>
    <s v="beak_tail_space"/>
    <x v="2"/>
    <n v="8"/>
    <n v="14"/>
    <n v="3"/>
    <n v="8"/>
    <n v="14"/>
    <m/>
    <m/>
    <n v="0.76190476190476186"/>
    <n v="0.78048780487804881"/>
    <n v="0.77119628339140534"/>
    <n v="0.7857142857142857"/>
    <n v="0.83333333333333337"/>
    <n v="0.80952380952380953"/>
    <x v="116"/>
    <x v="116"/>
    <n v="0.5"/>
    <n v="0.5"/>
    <n v="23.366384632266033"/>
    <n v="18.224108825778814"/>
    <n v="4.37499999999999E-3"/>
    <n v="3.8327526132404199E-2"/>
  </r>
  <r>
    <s v="5f64c59d131b5403982c7d89"/>
    <s v="finished_training"/>
    <n v="2"/>
    <n v="2"/>
    <n v="1"/>
    <n v="1"/>
    <n v="1"/>
    <n v="1"/>
    <n v="1"/>
    <n v="1"/>
    <n v="1"/>
    <n v="1"/>
    <n v="1"/>
    <n v="1"/>
    <n v="1"/>
    <n v="1"/>
    <n v="1"/>
    <x v="1"/>
    <x v="1"/>
    <s v="neck_legs_space"/>
    <x v="3"/>
    <n v="5"/>
    <n v="12"/>
    <n v="15"/>
    <n v="5"/>
    <n v="12"/>
    <m/>
    <m/>
    <n v="0.8571428571428571"/>
    <n v="0.97619047619047616"/>
    <n v="0.91666666666666663"/>
    <n v="0.9285714285714286"/>
    <n v="0.97619047619047616"/>
    <n v="0.95238095238095233"/>
    <x v="117"/>
    <x v="117"/>
    <n v="0.5"/>
    <n v="0.5"/>
    <n v="5.4020419202219534"/>
    <n v="3.5657740775258331"/>
    <n v="0.13171875000000041"/>
    <n v="3.5714285714285698E-2"/>
  </r>
  <r>
    <s v="5f4c2666459811846b9b9763"/>
    <s v="finished_training"/>
    <n v="2"/>
    <n v="4"/>
    <n v="1"/>
    <n v="1"/>
    <n v="1"/>
    <n v="1"/>
    <n v="1"/>
    <n v="1"/>
    <n v="1"/>
    <n v="1"/>
    <n v="1"/>
    <n v="1"/>
    <n v="1"/>
    <n v="1"/>
    <n v="1"/>
    <x v="0"/>
    <x v="0"/>
    <s v="beak_tail_space"/>
    <x v="2"/>
    <n v="8"/>
    <n v="14"/>
    <n v="15"/>
    <n v="5"/>
    <n v="12"/>
    <m/>
    <m/>
    <n v="0.76190476190476186"/>
    <n v="0.80952380952380953"/>
    <n v="0.7857142857142857"/>
    <n v="0.73809523809523814"/>
    <n v="0.8571428571428571"/>
    <n v="0.79761904761904767"/>
    <x v="118"/>
    <x v="118"/>
    <n v="0.5"/>
    <n v="0.5"/>
    <n v="17.855337852435511"/>
    <n v="21.460945732308392"/>
    <n v="-3.3593749999999908E-3"/>
    <n v="1.1904761904761973E-2"/>
  </r>
  <r>
    <s v="5f25f878b35a042f630d207f"/>
    <s v="qc_failed_phase_2"/>
    <n v="2"/>
    <n v="4"/>
    <n v="1"/>
    <n v="0"/>
    <n v="1"/>
    <n v="1"/>
    <n v="1"/>
    <n v="1"/>
    <n v="1"/>
    <n v="0"/>
    <n v="1"/>
    <n v="1"/>
    <n v="1"/>
    <n v="1"/>
    <n v="1"/>
    <x v="0"/>
    <x v="0"/>
    <s v="beak_tail_space"/>
    <x v="3"/>
    <n v="5"/>
    <n v="12"/>
    <n v="3"/>
    <n v="8"/>
    <n v="14"/>
    <m/>
    <m/>
    <n v="0.73809523809523814"/>
    <n v="0.8571428571428571"/>
    <n v="0.79761904761904767"/>
    <n v="0.83333333333333337"/>
    <n v="0.75609756097560976"/>
    <n v="0.79471544715447151"/>
    <x v="119"/>
    <x v="105"/>
    <n v="0.5"/>
    <n v="0.5"/>
    <n v="18.322802056624365"/>
    <n v="23.800589347191142"/>
    <n v="-5.2343749999999908E-3"/>
    <n v="-2.9036004645761615E-3"/>
  </r>
  <r>
    <s v="5f6cc4a84b851e0bb2028bb9"/>
    <s v="finished_training"/>
    <n v="2"/>
    <n v="2"/>
    <n v="1"/>
    <n v="1"/>
    <n v="1"/>
    <n v="1"/>
    <n v="1"/>
    <n v="1"/>
    <n v="1"/>
    <n v="1"/>
    <n v="1"/>
    <n v="1"/>
    <n v="1"/>
    <n v="1"/>
    <n v="1"/>
    <x v="0"/>
    <x v="1"/>
    <s v="neck_legs_space"/>
    <x v="3"/>
    <n v="5"/>
    <n v="12"/>
    <n v="3"/>
    <n v="8"/>
    <n v="14"/>
    <m/>
    <m/>
    <n v="0.7142857142857143"/>
    <n v="0.90476190476190477"/>
    <n v="0.80952380952380953"/>
    <n v="0.7142857142857143"/>
    <n v="0.9285714285714286"/>
    <n v="0.8214285714285714"/>
    <x v="120"/>
    <x v="119"/>
    <n v="0.5"/>
    <n v="0.5"/>
    <n v="17.409493861597142"/>
    <n v="11.355134740433899"/>
    <n v="7.1874999999999856E-3"/>
    <n v="1.1904761904761862E-2"/>
  </r>
  <r>
    <s v="5eaecb0824839e59ed3523eb"/>
    <s v="finished_training"/>
    <n v="2"/>
    <n v="2"/>
    <n v="1"/>
    <n v="1"/>
    <n v="1"/>
    <n v="1"/>
    <n v="1"/>
    <n v="1"/>
    <n v="1"/>
    <n v="1"/>
    <n v="1"/>
    <n v="1"/>
    <n v="1"/>
    <n v="1"/>
    <n v="1"/>
    <x v="0"/>
    <x v="1"/>
    <s v="neck_legs_space"/>
    <x v="2"/>
    <n v="8"/>
    <n v="14"/>
    <n v="15"/>
    <n v="5"/>
    <n v="12"/>
    <m/>
    <m/>
    <n v="0.76190476190476186"/>
    <n v="0.88095238095238093"/>
    <n v="0.8214285714285714"/>
    <n v="0.90476190476190477"/>
    <n v="1"/>
    <n v="0.95238095238095233"/>
    <x v="121"/>
    <x v="7"/>
    <n v="0.5"/>
    <n v="0.5"/>
    <n v="14.904242995607781"/>
    <n v="3.25"/>
    <n v="20.548046875000075"/>
    <n v="0.13095238095238093"/>
  </r>
  <r>
    <s v="5ec28db2622c500632dc95bc"/>
    <s v="finished_training"/>
    <n v="2"/>
    <n v="4"/>
    <n v="1"/>
    <n v="1"/>
    <n v="1"/>
    <n v="1"/>
    <n v="1"/>
    <n v="1"/>
    <n v="1"/>
    <n v="1"/>
    <n v="1"/>
    <n v="1"/>
    <n v="1"/>
    <n v="1"/>
    <n v="1"/>
    <x v="0"/>
    <x v="1"/>
    <s v="neck_legs_space"/>
    <x v="3"/>
    <n v="5"/>
    <n v="12"/>
    <n v="3"/>
    <n v="8"/>
    <n v="14"/>
    <m/>
    <m/>
    <n v="0.69047619047619047"/>
    <n v="0.80952380952380953"/>
    <n v="0.75"/>
    <n v="0.59523809523809523"/>
    <n v="0.80487804878048785"/>
    <n v="0.70005807200929149"/>
    <x v="70"/>
    <x v="120"/>
    <n v="0.5"/>
    <n v="0.5"/>
    <n v="26.160032188295933"/>
    <n v="24.514959798955655"/>
    <n v="1.5625000000000014E-4"/>
    <n v="-4.9941927990708512E-2"/>
  </r>
  <r>
    <s v="5ba89b1b4a16920001d4582b"/>
    <s v="finished_training"/>
    <n v="2"/>
    <n v="4"/>
    <n v="1"/>
    <n v="1"/>
    <n v="1"/>
    <n v="1"/>
    <n v="1"/>
    <n v="1"/>
    <n v="1"/>
    <n v="1"/>
    <n v="1"/>
    <n v="1"/>
    <n v="1"/>
    <n v="1"/>
    <n v="1"/>
    <x v="1"/>
    <x v="0"/>
    <s v="beak_tail_space"/>
    <x v="3"/>
    <n v="5"/>
    <n v="12"/>
    <n v="15"/>
    <n v="5"/>
    <n v="12"/>
    <m/>
    <m/>
    <n v="0.7857142857142857"/>
    <n v="0.80952380952380953"/>
    <n v="0.79761904761904767"/>
    <n v="0.83333333333333337"/>
    <n v="0.83333333333333337"/>
    <n v="0.83333333333333337"/>
    <x v="122"/>
    <x v="121"/>
    <n v="0.5"/>
    <n v="0.5"/>
    <n v="16.945600335406336"/>
    <n v="20.580504852576286"/>
    <n v="4.0703124999999923E-2"/>
    <n v="3.5714285714285698E-2"/>
  </r>
  <r>
    <s v="5f7dacf490ed75077772ac5b"/>
    <s v="finished_training"/>
    <n v="2"/>
    <n v="2"/>
    <n v="1"/>
    <n v="1"/>
    <n v="1"/>
    <n v="1"/>
    <n v="1"/>
    <n v="1"/>
    <n v="1"/>
    <n v="1"/>
    <n v="1"/>
    <n v="1"/>
    <n v="1"/>
    <n v="1"/>
    <n v="1"/>
    <x v="0"/>
    <x v="0"/>
    <s v="beak_tail_space"/>
    <x v="3"/>
    <n v="5"/>
    <n v="12"/>
    <n v="3"/>
    <n v="8"/>
    <n v="14"/>
    <m/>
    <m/>
    <n v="0.9"/>
    <n v="0.95238095238095233"/>
    <n v="0.92619047619047623"/>
    <n v="0.92682926829268297"/>
    <n v="0.95238095238095233"/>
    <n v="0.93960511033681771"/>
    <x v="123"/>
    <x v="122"/>
    <n v="0.5"/>
    <n v="0.5"/>
    <n v="6"/>
    <n v="4.7826358727740406"/>
    <n v="-9.9123437500000353"/>
    <n v="1.3414634146341475E-2"/>
  </r>
  <r>
    <s v="57312a97070de6000842c77e"/>
    <s v="qc_failed_phase_2"/>
    <n v="2"/>
    <n v="4"/>
    <n v="1"/>
    <n v="0"/>
    <n v="1"/>
    <n v="1"/>
    <n v="1"/>
    <n v="1"/>
    <n v="1"/>
    <n v="0"/>
    <n v="1"/>
    <n v="1"/>
    <n v="1"/>
    <n v="1"/>
    <n v="1"/>
    <x v="0"/>
    <x v="0"/>
    <s v="beak_tail_space"/>
    <x v="3"/>
    <n v="5"/>
    <n v="12"/>
    <n v="3"/>
    <n v="8"/>
    <n v="14"/>
    <m/>
    <m/>
    <n v="0.90476190476190477"/>
    <n v="0.83333333333333337"/>
    <n v="0.86904761904761907"/>
    <n v="0.66666666666666663"/>
    <n v="0.59523809523809523"/>
    <n v="0.63095238095238093"/>
    <x v="124"/>
    <x v="123"/>
    <n v="0.5"/>
    <n v="0.5"/>
    <n v="23.361344930126076"/>
    <n v="34.452982257389067"/>
    <n v="-0.22039062500000028"/>
    <n v="-0.23809523809523814"/>
  </r>
  <r>
    <s v="5d68c8aa40524c00189e8ac2"/>
    <s v="finished_training"/>
    <n v="2"/>
    <n v="2"/>
    <n v="1"/>
    <n v="1"/>
    <n v="1"/>
    <n v="1"/>
    <n v="1"/>
    <n v="1"/>
    <n v="1"/>
    <n v="1"/>
    <n v="1"/>
    <n v="1"/>
    <n v="1"/>
    <n v="1"/>
    <n v="1"/>
    <x v="1"/>
    <x v="1"/>
    <s v="neck_legs_space"/>
    <x v="3"/>
    <n v="5"/>
    <n v="12"/>
    <n v="15"/>
    <n v="5"/>
    <n v="12"/>
    <m/>
    <m/>
    <n v="0.73809523809523814"/>
    <n v="0.90476190476190477"/>
    <n v="0.8214285714285714"/>
    <n v="0.9285714285714286"/>
    <n v="0.9285714285714286"/>
    <n v="0.9285714285714286"/>
    <x v="38"/>
    <x v="7"/>
    <n v="0.5"/>
    <n v="0.5"/>
    <n v="11.929489652199619"/>
    <n v="6.25"/>
    <n v="20.545156250000073"/>
    <n v="0.10714285714285721"/>
  </r>
  <r>
    <s v="5ee379c2c1832e050bac5c14"/>
    <s v="finished_training"/>
    <n v="2"/>
    <n v="2"/>
    <n v="1"/>
    <n v="1"/>
    <n v="1"/>
    <n v="1"/>
    <n v="1"/>
    <n v="1"/>
    <n v="1"/>
    <n v="1"/>
    <n v="1"/>
    <n v="1"/>
    <n v="1"/>
    <n v="1"/>
    <n v="1"/>
    <x v="1"/>
    <x v="0"/>
    <s v="beak_tail_space"/>
    <x v="2"/>
    <n v="8"/>
    <n v="14"/>
    <n v="3"/>
    <n v="8"/>
    <n v="14"/>
    <m/>
    <m/>
    <n v="0.76190476190476186"/>
    <n v="0.83333333333333337"/>
    <n v="0.79761904761904767"/>
    <n v="0.80952380952380953"/>
    <n v="0.95238095238095233"/>
    <n v="0.88095238095238093"/>
    <x v="125"/>
    <x v="124"/>
    <n v="0.5"/>
    <n v="0.5"/>
    <n v="17.3928711129528"/>
    <n v="9.2880510139773449"/>
    <n v="2.3749999999999952E-2"/>
    <n v="8.3333333333333259E-2"/>
  </r>
  <r>
    <s v="5fdcb2b7c39215269cd94a10"/>
    <s v="finished_training"/>
    <n v="2"/>
    <n v="2"/>
    <n v="1"/>
    <n v="1"/>
    <n v="1"/>
    <n v="1"/>
    <n v="1"/>
    <n v="1"/>
    <n v="1"/>
    <n v="1"/>
    <n v="1"/>
    <n v="1"/>
    <n v="1"/>
    <n v="1"/>
    <n v="1"/>
    <x v="1"/>
    <x v="1"/>
    <s v="neck_legs_space"/>
    <x v="2"/>
    <n v="8"/>
    <n v="14"/>
    <n v="3"/>
    <n v="8"/>
    <n v="14"/>
    <m/>
    <m/>
    <n v="0.83333333333333337"/>
    <n v="0.92682926829268297"/>
    <n v="0.88008130081300817"/>
    <n v="0.90476190476190477"/>
    <n v="0.95238095238095233"/>
    <n v="0.9285714285714286"/>
    <x v="126"/>
    <x v="125"/>
    <n v="0.5"/>
    <n v="0.5"/>
    <n v="10.969354636871541"/>
    <n v="5.2497663276340738"/>
    <n v="0.17039062500000049"/>
    <n v="4.8490127758420432E-2"/>
  </r>
  <r>
    <s v="5f2ae06b3c4c0440bed77c86"/>
    <s v="qc_failed_phase_2"/>
    <n v="2"/>
    <n v="4"/>
    <n v="1"/>
    <n v="0"/>
    <n v="1"/>
    <n v="1"/>
    <n v="1"/>
    <n v="1"/>
    <n v="1"/>
    <n v="0"/>
    <n v="1"/>
    <n v="1"/>
    <n v="1"/>
    <n v="1"/>
    <n v="1"/>
    <x v="1"/>
    <x v="1"/>
    <s v="neck_legs_space"/>
    <x v="2"/>
    <n v="8"/>
    <n v="14"/>
    <n v="3"/>
    <n v="8"/>
    <n v="14"/>
    <m/>
    <m/>
    <n v="0.69047619047619047"/>
    <n v="0.7857142857142857"/>
    <n v="0.73809523809523814"/>
    <n v="0.54761904761904767"/>
    <n v="0.83333333333333337"/>
    <n v="0.69047619047619047"/>
    <x v="127"/>
    <x v="126"/>
    <n v="0.5"/>
    <n v="0.5"/>
    <n v="25.317677917689046"/>
    <n v="33.265233854652571"/>
    <n v="-5.8593749999999879E-3"/>
    <n v="-4.7619047619047672E-2"/>
  </r>
  <r>
    <s v="5e9631ad46d0e20b50650a6a"/>
    <s v="finished_training"/>
    <n v="2"/>
    <n v="2"/>
    <n v="1"/>
    <n v="1"/>
    <n v="1"/>
    <n v="1"/>
    <n v="1"/>
    <n v="1"/>
    <n v="1"/>
    <n v="1"/>
    <n v="1"/>
    <n v="1"/>
    <n v="1"/>
    <n v="1"/>
    <n v="1"/>
    <x v="1"/>
    <x v="1"/>
    <s v="neck_legs_space"/>
    <x v="3"/>
    <n v="5"/>
    <n v="12"/>
    <n v="15"/>
    <n v="5"/>
    <n v="12"/>
    <m/>
    <m/>
    <n v="0.7857142857142857"/>
    <n v="0.90476190476190477"/>
    <n v="0.84523809523809523"/>
    <n v="0.83333333333333337"/>
    <n v="0.95238095238095233"/>
    <n v="0.89285714285714279"/>
    <x v="128"/>
    <x v="127"/>
    <n v="0.5"/>
    <n v="0.5"/>
    <n v="9.8602351875267562"/>
    <n v="7.3627119163583838"/>
    <n v="9.1406249999999925E-3"/>
    <n v="4.7619047619047561E-2"/>
  </r>
  <r>
    <s v="5fc6b467ec2f6c01711a87c0"/>
    <s v="finished_training"/>
    <n v="2"/>
    <n v="3"/>
    <n v="1"/>
    <n v="1"/>
    <n v="1"/>
    <n v="1"/>
    <n v="1"/>
    <n v="1"/>
    <n v="1"/>
    <n v="1"/>
    <n v="1"/>
    <n v="1"/>
    <n v="1"/>
    <n v="1"/>
    <n v="1"/>
    <x v="0"/>
    <x v="1"/>
    <s v="neck_legs_space"/>
    <x v="3"/>
    <n v="5"/>
    <n v="12"/>
    <n v="3"/>
    <n v="8"/>
    <n v="14"/>
    <m/>
    <m/>
    <n v="0.83333333333333337"/>
    <n v="0.8571428571428571"/>
    <n v="0.84523809523809523"/>
    <n v="0.83333333333333337"/>
    <n v="0.80952380952380953"/>
    <n v="0.8214285714285714"/>
    <x v="129"/>
    <x v="128"/>
    <n v="0.5"/>
    <n v="0.5"/>
    <n v="14.571249072215075"/>
    <n v="16.23851229163612"/>
    <n v="-3.5156249999999875E-3"/>
    <n v="-2.3809523809523836E-2"/>
  </r>
  <r>
    <s v="5f556bd88eeab9153cd176de"/>
    <s v="finished_training"/>
    <n v="2"/>
    <n v="2"/>
    <n v="1"/>
    <n v="1"/>
    <n v="1"/>
    <n v="1"/>
    <n v="1"/>
    <n v="1"/>
    <n v="1"/>
    <n v="1"/>
    <n v="1"/>
    <n v="1"/>
    <n v="1"/>
    <n v="1"/>
    <n v="1"/>
    <x v="0"/>
    <x v="1"/>
    <s v="neck_legs_space"/>
    <x v="2"/>
    <n v="8"/>
    <n v="14"/>
    <n v="15"/>
    <n v="5"/>
    <n v="12"/>
    <m/>
    <m/>
    <n v="0.5714285714285714"/>
    <n v="0.90476190476190477"/>
    <n v="0.73809523809523814"/>
    <n v="0.66666666666666663"/>
    <n v="0.90476190476190477"/>
    <n v="0.7857142857142857"/>
    <x v="98"/>
    <x v="43"/>
    <n v="0.5"/>
    <n v="0.5"/>
    <n v="13.533456748136201"/>
    <n v="13.709802435799277"/>
    <n v="1.5624999999999667E-4"/>
    <n v="4.7619047619047561E-2"/>
  </r>
  <r>
    <s v="5f163655f1636568f0a801a5647483668f0a8"/>
    <s v="finished_training"/>
    <n v="2"/>
    <n v="2"/>
    <n v="1"/>
    <n v="1"/>
    <n v="1"/>
    <n v="1"/>
    <n v="1"/>
    <n v="1"/>
    <n v="1"/>
    <n v="1"/>
    <n v="1"/>
    <n v="1"/>
    <n v="1"/>
    <n v="1"/>
    <n v="1"/>
    <x v="1"/>
    <x v="0"/>
    <s v="beak_tail_space"/>
    <x v="2"/>
    <n v="8"/>
    <n v="14"/>
    <n v="3"/>
    <n v="8"/>
    <n v="14"/>
    <m/>
    <m/>
    <n v="0.76190476190476186"/>
    <n v="0.90476190476190477"/>
    <n v="0.83333333333333326"/>
    <n v="0.88095238095238093"/>
    <n v="0.9285714285714286"/>
    <n v="0.90476190476190477"/>
    <x v="130"/>
    <x v="129"/>
    <n v="0.5"/>
    <n v="0.5"/>
    <n v="11.936771047877031"/>
    <n v="6.610164981617892"/>
    <n v="7.7968749999999906E-2"/>
    <n v="7.1428571428571508E-2"/>
  </r>
  <r>
    <s v="5fb3eac8b39b0a0008124fd8"/>
    <s v="qc_failed_phase_2"/>
    <n v="2"/>
    <n v="4"/>
    <n v="1"/>
    <n v="0"/>
    <n v="1"/>
    <n v="1"/>
    <n v="1"/>
    <n v="1"/>
    <n v="1"/>
    <n v="0"/>
    <n v="1"/>
    <n v="1"/>
    <n v="1"/>
    <n v="1"/>
    <n v="1"/>
    <x v="0"/>
    <x v="0"/>
    <s v="beak_tail_space"/>
    <x v="3"/>
    <n v="5"/>
    <n v="12"/>
    <n v="3"/>
    <n v="8"/>
    <n v="14"/>
    <m/>
    <m/>
    <n v="0.7857142857142857"/>
    <n v="0.88095238095238093"/>
    <n v="0.83333333333333326"/>
    <n v="0.5714285714285714"/>
    <n v="0.6428571428571429"/>
    <n v="0.60714285714285721"/>
    <x v="38"/>
    <x v="130"/>
    <n v="0.5"/>
    <n v="0.5"/>
    <n v="12.670655834679398"/>
    <n v="36.458206483143726"/>
    <n v="-2.4765624999999951E-2"/>
    <n v="-0.22619047619047605"/>
  </r>
  <r>
    <s v="5e7d790c0d34ae3fef75c74e"/>
    <s v="finished_training"/>
    <n v="2"/>
    <n v="2"/>
    <n v="1"/>
    <n v="1"/>
    <n v="1"/>
    <n v="1"/>
    <n v="1"/>
    <n v="1"/>
    <n v="1"/>
    <n v="1"/>
    <n v="1"/>
    <n v="1"/>
    <n v="1"/>
    <n v="1"/>
    <n v="1"/>
    <x v="0"/>
    <x v="0"/>
    <s v="beak_tail_space"/>
    <x v="2"/>
    <n v="8"/>
    <n v="14"/>
    <n v="15"/>
    <n v="5"/>
    <n v="12"/>
    <m/>
    <m/>
    <n v="0.54761904761904767"/>
    <n v="0.83333333333333337"/>
    <n v="0.69047619047619047"/>
    <n v="0.73809523809523814"/>
    <n v="0.90476190476190477"/>
    <n v="0.8214285714285714"/>
    <x v="19"/>
    <x v="131"/>
    <n v="0.5"/>
    <n v="0.5"/>
    <n v="21.050604990495874"/>
    <n v="10.365405981727204"/>
    <n v="2.4687499999999946E-2"/>
    <n v="0.13095238095238093"/>
  </r>
  <r>
    <s v="5bcb88a8c885fd000145dfa5"/>
    <s v="finished_training"/>
    <n v="2"/>
    <n v="2"/>
    <n v="1"/>
    <n v="1"/>
    <n v="1"/>
    <n v="1"/>
    <n v="1"/>
    <n v="1"/>
    <n v="1"/>
    <n v="1"/>
    <n v="1"/>
    <n v="1"/>
    <n v="1"/>
    <n v="1"/>
    <n v="1"/>
    <x v="1"/>
    <x v="1"/>
    <s v="neck_legs_space"/>
    <x v="2"/>
    <n v="8"/>
    <n v="14"/>
    <n v="3"/>
    <n v="8"/>
    <n v="14"/>
    <m/>
    <m/>
    <n v="0.70731707317073167"/>
    <n v="0.80952380952380953"/>
    <n v="0.7584204413472706"/>
    <n v="0.75609756097560976"/>
    <n v="0.8571428571428571"/>
    <n v="0.80662020905923337"/>
    <x v="131"/>
    <x v="104"/>
    <n v="0.5"/>
    <n v="0.5"/>
    <n v="18.016856861664532"/>
    <n v="12.69198699391454"/>
    <n v="9.6093749999999825E-3"/>
    <n v="4.8199767711962771E-2"/>
  </r>
  <r>
    <s v="5fff562045ca0505b01ecf83"/>
    <s v="finished_training"/>
    <n v="2"/>
    <n v="2"/>
    <n v="1"/>
    <n v="1"/>
    <n v="1"/>
    <n v="1"/>
    <n v="1"/>
    <n v="1"/>
    <n v="1"/>
    <n v="1"/>
    <n v="1"/>
    <n v="1"/>
    <n v="1"/>
    <n v="1"/>
    <n v="1"/>
    <x v="1"/>
    <x v="1"/>
    <s v="neck_legs_space"/>
    <x v="3"/>
    <n v="5"/>
    <n v="12"/>
    <n v="15"/>
    <n v="5"/>
    <n v="12"/>
    <m/>
    <m/>
    <n v="0.90476190476190477"/>
    <n v="0.88095238095238093"/>
    <n v="0.89285714285714279"/>
    <n v="0.90476190476190477"/>
    <n v="0.88095238095238093"/>
    <n v="0.89285714285714279"/>
    <x v="132"/>
    <x v="132"/>
    <n v="0.5"/>
    <n v="0.5"/>
    <n v="8.9998778455427377"/>
    <n v="8.9499010473427685"/>
    <n v="-0.17695312500000057"/>
    <n v="0"/>
  </r>
  <r>
    <s v="5e426dfbc3e7db0fed70339b"/>
    <s v="finished_training"/>
    <n v="2"/>
    <n v="2"/>
    <n v="1"/>
    <n v="1"/>
    <n v="1"/>
    <n v="1"/>
    <n v="1"/>
    <n v="1"/>
    <n v="1"/>
    <n v="1"/>
    <n v="1"/>
    <n v="1"/>
    <n v="1"/>
    <n v="1"/>
    <n v="1"/>
    <x v="0"/>
    <x v="1"/>
    <s v="neck_legs_space"/>
    <x v="3"/>
    <n v="5"/>
    <n v="12"/>
    <n v="3"/>
    <n v="8"/>
    <n v="14"/>
    <m/>
    <m/>
    <n v="0.69047619047619047"/>
    <n v="0.73809523809523814"/>
    <n v="0.7142857142857143"/>
    <n v="0.66666666666666663"/>
    <n v="0.9285714285714286"/>
    <n v="0.79761904761904767"/>
    <x v="133"/>
    <x v="20"/>
    <n v="0.5"/>
    <n v="0.5"/>
    <n v="28.110371795258395"/>
    <n v="12.358723357920757"/>
    <n v="1.3359374999999975E-2"/>
    <n v="8.333333333333337E-2"/>
  </r>
  <r>
    <s v="5f9a81bdf0617319407b124c"/>
    <s v="finished_training"/>
    <n v="2"/>
    <n v="2"/>
    <n v="1"/>
    <n v="1"/>
    <n v="1"/>
    <n v="1"/>
    <n v="1"/>
    <n v="1"/>
    <n v="1"/>
    <n v="1"/>
    <n v="1"/>
    <n v="1"/>
    <n v="1"/>
    <n v="1"/>
    <n v="1"/>
    <x v="0"/>
    <x v="0"/>
    <s v="beak_tail_space"/>
    <x v="3"/>
    <n v="5"/>
    <n v="12"/>
    <n v="3"/>
    <n v="8"/>
    <n v="14"/>
    <m/>
    <m/>
    <n v="0.8571428571428571"/>
    <n v="0.9285714285714286"/>
    <n v="0.89285714285714279"/>
    <n v="0.80952380952380953"/>
    <n v="0.90476190476190477"/>
    <n v="0.85714285714285721"/>
    <x v="134"/>
    <x v="133"/>
    <n v="0.5"/>
    <n v="0.5"/>
    <n v="8.7803442729021572"/>
    <n v="9.3214017510914946"/>
    <n v="-0.35054687500000109"/>
    <n v="-3.5714285714285587E-2"/>
  </r>
  <r>
    <s v="5fafdefb35f42e2c00093fbe"/>
    <s v="finished_training"/>
    <n v="2"/>
    <n v="4"/>
    <n v="1"/>
    <n v="1"/>
    <n v="1"/>
    <n v="1"/>
    <n v="1"/>
    <n v="1"/>
    <n v="1"/>
    <n v="1"/>
    <n v="1"/>
    <n v="1"/>
    <n v="1"/>
    <n v="1"/>
    <n v="1"/>
    <x v="0"/>
    <x v="0"/>
    <s v="beak_tail_space"/>
    <x v="3"/>
    <n v="5"/>
    <n v="12"/>
    <n v="3"/>
    <n v="8"/>
    <n v="14"/>
    <m/>
    <m/>
    <n v="0.73809523809523814"/>
    <n v="0.9285714285714286"/>
    <n v="0.83333333333333337"/>
    <n v="0.73809523809523814"/>
    <n v="0.7857142857142857"/>
    <n v="0.76190476190476186"/>
    <x v="135"/>
    <x v="134"/>
    <n v="0.5"/>
    <n v="0.5"/>
    <n v="9.8841386225674714"/>
    <n v="24.626097184074982"/>
    <n v="-2.7421874999999957E-2"/>
    <n v="-7.1428571428571508E-2"/>
  </r>
  <r>
    <s v="5ff8d29682b5cd18838085c9"/>
    <s v="finished_training"/>
    <n v="2"/>
    <n v="3"/>
    <n v="1"/>
    <n v="1"/>
    <n v="1"/>
    <n v="1"/>
    <n v="1"/>
    <n v="1"/>
    <n v="1"/>
    <n v="1"/>
    <n v="1"/>
    <n v="1"/>
    <n v="1"/>
    <n v="1"/>
    <n v="1"/>
    <x v="1"/>
    <x v="0"/>
    <s v="beak_tail_space"/>
    <x v="2"/>
    <n v="8"/>
    <n v="14"/>
    <n v="3"/>
    <n v="8"/>
    <n v="14"/>
    <m/>
    <m/>
    <n v="0.70731707317073167"/>
    <n v="0.90476190476190477"/>
    <n v="0.80603948896631827"/>
    <n v="0.8571428571428571"/>
    <n v="0.83333333333333337"/>
    <n v="0.84523809523809523"/>
    <x v="136"/>
    <x v="135"/>
    <n v="0.5"/>
    <n v="0.5"/>
    <n v="16.261276340311444"/>
    <n v="13.692259420956143"/>
    <n v="1.8124999999999971E-2"/>
    <n v="3.9198606271776959E-2"/>
  </r>
  <r>
    <s v="59be90270ac77f0001f059e6"/>
    <s v="qc_failed_phase_2"/>
    <n v="2"/>
    <n v="4"/>
    <n v="1"/>
    <n v="0"/>
    <n v="1"/>
    <n v="1"/>
    <n v="0"/>
    <n v="1"/>
    <n v="1"/>
    <n v="1"/>
    <n v="1"/>
    <n v="1"/>
    <n v="1"/>
    <n v="1"/>
    <n v="1"/>
    <x v="1"/>
    <x v="1"/>
    <s v="neck_legs_space"/>
    <x v="2"/>
    <n v="8"/>
    <n v="14"/>
    <n v="3"/>
    <n v="8"/>
    <n v="14"/>
    <m/>
    <m/>
    <n v="0.7142857142857143"/>
    <n v="0.80952380952380953"/>
    <n v="0.76190476190476186"/>
    <n v="0.73809523809523814"/>
    <n v="0.88095238095238093"/>
    <n v="0.80952380952380953"/>
    <x v="137"/>
    <x v="136"/>
    <n v="0.5"/>
    <n v="0.5"/>
    <n v="16.727140536008758"/>
    <n v="29.375796828000425"/>
    <n v="-9.374999999999984E-3"/>
    <n v="4.7619047619047672E-2"/>
  </r>
  <r>
    <s v="5fd627832d643f4cb9190fa7"/>
    <s v="finished_training"/>
    <n v="2"/>
    <n v="3"/>
    <n v="1"/>
    <n v="1"/>
    <n v="1"/>
    <n v="1"/>
    <n v="1"/>
    <n v="1"/>
    <n v="1"/>
    <n v="1"/>
    <n v="1"/>
    <n v="1"/>
    <n v="1"/>
    <n v="1"/>
    <n v="1"/>
    <x v="0"/>
    <x v="0"/>
    <s v="beak_tail_space"/>
    <x v="2"/>
    <n v="8"/>
    <n v="14"/>
    <n v="15"/>
    <n v="5"/>
    <n v="12"/>
    <m/>
    <m/>
    <n v="0.8571428571428571"/>
    <n v="0.90476190476190477"/>
    <n v="0.88095238095238093"/>
    <n v="0.8571428571428571"/>
    <n v="0.7857142857142857"/>
    <n v="0.8214285714285714"/>
    <x v="138"/>
    <x v="137"/>
    <n v="0.5"/>
    <n v="0.5"/>
    <n v="13.777369483103703"/>
    <n v="19.478903943121132"/>
    <n v="-0.37046875000000085"/>
    <n v="-5.9523809523809534E-2"/>
  </r>
  <r>
    <s v="5f1387ad7dc2bb38b8eecb04"/>
    <s v="finished_training"/>
    <n v="2"/>
    <n v="2"/>
    <n v="1"/>
    <n v="1"/>
    <n v="1"/>
    <n v="1"/>
    <n v="1"/>
    <n v="1"/>
    <n v="1"/>
    <n v="1"/>
    <n v="1"/>
    <n v="1"/>
    <n v="1"/>
    <n v="1"/>
    <n v="1"/>
    <x v="1"/>
    <x v="1"/>
    <s v="neck_legs_space"/>
    <x v="2"/>
    <n v="8"/>
    <n v="14"/>
    <n v="3"/>
    <n v="8"/>
    <n v="14"/>
    <m/>
    <m/>
    <n v="0.73809523809523814"/>
    <n v="0.83333333333333337"/>
    <n v="0.78571428571428581"/>
    <n v="0.76190476190476186"/>
    <n v="0.9285714285714286"/>
    <n v="0.84523809523809523"/>
    <x v="139"/>
    <x v="138"/>
    <n v="0.5"/>
    <n v="0.5"/>
    <n v="16.037712689965367"/>
    <n v="10.160616548120846"/>
    <n v="1.3749999999999978E-2"/>
    <n v="5.9523809523809423E-2"/>
  </r>
  <r>
    <s v="5f0d87c546eefe02a4733c5b"/>
    <s v="finished_training"/>
    <n v="2"/>
    <n v="2"/>
    <n v="1"/>
    <n v="1"/>
    <n v="1"/>
    <n v="1"/>
    <n v="1"/>
    <n v="1"/>
    <n v="1"/>
    <n v="1"/>
    <n v="1"/>
    <n v="1"/>
    <n v="1"/>
    <n v="1"/>
    <n v="1"/>
    <x v="1"/>
    <x v="0"/>
    <s v="beak_tail_space"/>
    <x v="2"/>
    <n v="8"/>
    <n v="14"/>
    <n v="3"/>
    <n v="8"/>
    <n v="14"/>
    <m/>
    <m/>
    <n v="0.85"/>
    <n v="0.9285714285714286"/>
    <n v="0.88928571428571423"/>
    <n v="0.83333333333333337"/>
    <n v="0.88095238095238093"/>
    <n v="0.85714285714285721"/>
    <x v="140"/>
    <x v="139"/>
    <n v="0.5"/>
    <n v="0.5"/>
    <n v="8.169867306040965"/>
    <n v="10.269845690928394"/>
    <n v="-1.6874999999999959E-2"/>
    <n v="-3.2142857142857029E-2"/>
  </r>
  <r>
    <s v="5f11ac129e9bae048584e875"/>
    <s v="finished_training"/>
    <n v="2"/>
    <n v="2"/>
    <n v="1"/>
    <n v="1"/>
    <n v="1"/>
    <n v="1"/>
    <n v="1"/>
    <n v="1"/>
    <n v="1"/>
    <n v="1"/>
    <n v="1"/>
    <n v="1"/>
    <n v="1"/>
    <n v="1"/>
    <n v="1"/>
    <x v="1"/>
    <x v="1"/>
    <s v="neck_legs_space"/>
    <x v="3"/>
    <n v="5"/>
    <n v="12"/>
    <n v="15"/>
    <n v="5"/>
    <n v="12"/>
    <m/>
    <m/>
    <n v="0.80952380952380953"/>
    <n v="1"/>
    <n v="0.90476190476190477"/>
    <n v="0.90476190476190477"/>
    <n v="0.9285714285714286"/>
    <n v="0.91666666666666674"/>
    <x v="141"/>
    <x v="140"/>
    <n v="0.5"/>
    <n v="0.5"/>
    <n v="6.2318257834959265"/>
    <n v="7.0214719953753955"/>
    <n v="5.6640624999999917E-2"/>
    <n v="1.1904761904761973E-2"/>
  </r>
  <r>
    <s v="60006a6a784be00d525ad974"/>
    <s v="finished_training"/>
    <n v="2"/>
    <n v="2"/>
    <n v="1"/>
    <n v="1"/>
    <n v="1"/>
    <n v="1"/>
    <n v="1"/>
    <n v="1"/>
    <n v="1"/>
    <n v="1"/>
    <n v="1"/>
    <n v="1"/>
    <n v="1"/>
    <n v="1"/>
    <n v="1"/>
    <x v="0"/>
    <x v="1"/>
    <s v="neck_legs_space"/>
    <x v="2"/>
    <n v="8"/>
    <n v="14"/>
    <n v="15"/>
    <n v="5"/>
    <n v="12"/>
    <m/>
    <m/>
    <n v="0.76190476190476186"/>
    <n v="0.7857142857142857"/>
    <n v="0.77380952380952372"/>
    <n v="0.8571428571428571"/>
    <n v="0.9285714285714286"/>
    <n v="0.89285714285714279"/>
    <x v="142"/>
    <x v="141"/>
    <n v="0.5"/>
    <n v="0.5"/>
    <n v="17.023278358662555"/>
    <n v="7.9195657088306382"/>
    <n v="0.12132812499999995"/>
    <n v="0.11904761904761907"/>
  </r>
  <r>
    <s v="5cfd555a50597d0016e8f2e0"/>
    <s v="finished_training"/>
    <n v="2"/>
    <n v="4"/>
    <n v="1"/>
    <n v="1"/>
    <n v="1"/>
    <n v="1"/>
    <n v="1"/>
    <n v="1"/>
    <n v="1"/>
    <n v="1"/>
    <n v="1"/>
    <n v="1"/>
    <n v="1"/>
    <n v="1"/>
    <n v="1"/>
    <x v="0"/>
    <x v="1"/>
    <s v="neck_legs_space"/>
    <x v="3"/>
    <n v="5"/>
    <n v="12"/>
    <n v="3"/>
    <n v="8"/>
    <n v="14"/>
    <m/>
    <m/>
    <n v="0.76190476190476186"/>
    <n v="0.90476190476190477"/>
    <n v="0.83333333333333326"/>
    <n v="0.90476190476190477"/>
    <n v="0.83333333333333337"/>
    <n v="0.86904761904761907"/>
    <x v="143"/>
    <x v="142"/>
    <n v="0.5"/>
    <n v="0.5"/>
    <n v="10.496760896373383"/>
    <n v="18.834925783270929"/>
    <n v="0.14929687500000022"/>
    <n v="3.5714285714285809E-2"/>
  </r>
  <r>
    <s v="5ff77a40326eb6444a1b925e"/>
    <s v="finished_training"/>
    <n v="2"/>
    <n v="2"/>
    <n v="1"/>
    <n v="1"/>
    <n v="1"/>
    <n v="1"/>
    <n v="1"/>
    <n v="1"/>
    <n v="1"/>
    <n v="1"/>
    <n v="1"/>
    <n v="1"/>
    <n v="1"/>
    <n v="1"/>
    <n v="1"/>
    <x v="1"/>
    <x v="1"/>
    <s v="neck_legs_space"/>
    <x v="3"/>
    <n v="5"/>
    <n v="12"/>
    <n v="15"/>
    <n v="5"/>
    <n v="12"/>
    <m/>
    <m/>
    <n v="0.90476190476190477"/>
    <n v="0.83333333333333337"/>
    <n v="0.86904761904761907"/>
    <n v="0.88095238095238093"/>
    <n v="0.95238095238095233"/>
    <n v="0.91666666666666663"/>
    <x v="144"/>
    <x v="143"/>
    <n v="0.5"/>
    <n v="0.5"/>
    <n v="14.863102243513953"/>
    <n v="7.1238961949736463"/>
    <n v="5.3750000000000159E-2"/>
    <n v="4.7619047619047561E-2"/>
  </r>
  <r>
    <s v="5eea2d0870d5130538aa170a"/>
    <s v="finished_training"/>
    <n v="2"/>
    <n v="3"/>
    <n v="1"/>
    <n v="1"/>
    <n v="1"/>
    <n v="1"/>
    <n v="1"/>
    <n v="1"/>
    <n v="1"/>
    <n v="1"/>
    <n v="1"/>
    <n v="1"/>
    <n v="1"/>
    <n v="1"/>
    <n v="1"/>
    <x v="1"/>
    <x v="0"/>
    <s v="beak_tail_space"/>
    <x v="3"/>
    <n v="5"/>
    <n v="12"/>
    <n v="15"/>
    <n v="5"/>
    <n v="12"/>
    <m/>
    <m/>
    <n v="0.83333333333333337"/>
    <n v="0.9285714285714286"/>
    <n v="0.88095238095238093"/>
    <n v="0.90476190476190477"/>
    <n v="0.90476190476190477"/>
    <n v="0.90476190476190477"/>
    <x v="145"/>
    <x v="144"/>
    <n v="0.5"/>
    <n v="0.5"/>
    <n v="8.0542000738881327"/>
    <n v="8.3802861701295424"/>
    <n v="0.16882812500000038"/>
    <n v="2.3809523809523836E-2"/>
  </r>
  <r>
    <s v="5f24348aaf4d9b0144933300"/>
    <s v="finished_training"/>
    <n v="2"/>
    <n v="2"/>
    <n v="1"/>
    <n v="1"/>
    <n v="1"/>
    <n v="1"/>
    <n v="1"/>
    <n v="1"/>
    <n v="1"/>
    <n v="1"/>
    <n v="1"/>
    <n v="1"/>
    <n v="1"/>
    <n v="1"/>
    <n v="1"/>
    <x v="0"/>
    <x v="0"/>
    <s v="beak_tail_space"/>
    <x v="2"/>
    <n v="8"/>
    <n v="14"/>
    <n v="15"/>
    <n v="5"/>
    <n v="12"/>
    <m/>
    <m/>
    <n v="0.76190476190476186"/>
    <n v="0.9285714285714286"/>
    <n v="0.84523809523809523"/>
    <n v="0.90476190476190477"/>
    <n v="0.95121951219512191"/>
    <n v="0.92799070847851328"/>
    <x v="146"/>
    <x v="145"/>
    <n v="0.5"/>
    <n v="0.5"/>
    <n v="9.7199305350303362"/>
    <n v="5.2442930447402283"/>
    <n v="0.2589843750000006"/>
    <n v="8.2752613240418049E-2"/>
  </r>
  <r>
    <s v="5f7ebad5cf009c196fd54b2b"/>
    <s v="finished_training"/>
    <n v="2"/>
    <n v="2"/>
    <n v="1"/>
    <n v="1"/>
    <n v="1"/>
    <n v="1"/>
    <n v="1"/>
    <n v="1"/>
    <n v="1"/>
    <n v="1"/>
    <n v="1"/>
    <n v="1"/>
    <n v="1"/>
    <n v="1"/>
    <n v="1"/>
    <x v="0"/>
    <x v="1"/>
    <s v="neck_legs_space"/>
    <x v="2"/>
    <n v="8"/>
    <n v="14"/>
    <n v="15"/>
    <n v="5"/>
    <n v="12"/>
    <m/>
    <m/>
    <n v="0.69047619047619047"/>
    <n v="0.88095238095238093"/>
    <n v="0.7857142857142857"/>
    <n v="0.88095238095238093"/>
    <n v="0.95238095238095233"/>
    <n v="0.91666666666666663"/>
    <x v="95"/>
    <x v="146"/>
    <n v="0.5"/>
    <n v="0.5"/>
    <n v="13.121332539162427"/>
    <n v="6.9489736761855632"/>
    <n v="0.17632812500000022"/>
    <n v="0.13095238095238093"/>
  </r>
  <r>
    <s v="5eaadc0a7adeb404eea9c3c0"/>
    <s v="finished_training"/>
    <n v="2"/>
    <n v="3"/>
    <n v="1"/>
    <n v="1"/>
    <n v="1"/>
    <n v="1"/>
    <n v="1"/>
    <n v="1"/>
    <n v="1"/>
    <n v="1"/>
    <n v="1"/>
    <n v="1"/>
    <n v="1"/>
    <n v="1"/>
    <n v="1"/>
    <x v="0"/>
    <x v="1"/>
    <s v="neck_legs_space"/>
    <x v="2"/>
    <n v="8"/>
    <n v="14"/>
    <n v="15"/>
    <n v="5"/>
    <n v="12"/>
    <m/>
    <m/>
    <n v="0.80952380952380953"/>
    <n v="0.88095238095238093"/>
    <n v="0.84523809523809523"/>
    <n v="0.76190476190476186"/>
    <n v="0.83333333333333337"/>
    <n v="0.79761904761904767"/>
    <x v="147"/>
    <x v="147"/>
    <n v="0.5"/>
    <n v="0.5"/>
    <n v="13.917666531334007"/>
    <n v="17.819722955690537"/>
    <n v="-3.2656249999999935E-2"/>
    <n v="-4.7619047619047561E-2"/>
  </r>
  <r>
    <s v="5dbd96bc80dbee2c71a8c9d6"/>
    <s v="finished_training"/>
    <n v="2"/>
    <n v="2"/>
    <n v="1"/>
    <n v="1"/>
    <n v="1"/>
    <n v="1"/>
    <n v="1"/>
    <n v="1"/>
    <n v="1"/>
    <n v="1"/>
    <n v="1"/>
    <n v="1"/>
    <n v="1"/>
    <n v="1"/>
    <n v="1"/>
    <x v="0"/>
    <x v="0"/>
    <s v="beak_tail_space"/>
    <x v="2"/>
    <n v="8"/>
    <n v="14"/>
    <n v="15"/>
    <n v="5"/>
    <n v="12"/>
    <m/>
    <m/>
    <n v="0.88095238095238093"/>
    <n v="0.80952380952380953"/>
    <n v="0.84523809523809523"/>
    <n v="0.88095238095238093"/>
    <n v="0.95238095238095233"/>
    <n v="0.91666666666666663"/>
    <x v="148"/>
    <x v="148"/>
    <n v="0.5"/>
    <n v="0.5"/>
    <n v="13.914250456287112"/>
    <n v="5.9658404122162194"/>
    <n v="5.203124999999989E-2"/>
    <n v="7.1428571428571397E-2"/>
  </r>
  <r>
    <s v="5fd900e68561203507511b7a"/>
    <s v="finished_training"/>
    <n v="2"/>
    <n v="3"/>
    <n v="1"/>
    <n v="1"/>
    <n v="1"/>
    <n v="1"/>
    <n v="1"/>
    <n v="1"/>
    <n v="1"/>
    <n v="1"/>
    <n v="1"/>
    <n v="1"/>
    <n v="1"/>
    <n v="1"/>
    <n v="1"/>
    <x v="1"/>
    <x v="1"/>
    <s v="neck_legs_space"/>
    <x v="3"/>
    <n v="5"/>
    <n v="12"/>
    <n v="15"/>
    <n v="5"/>
    <n v="12"/>
    <m/>
    <m/>
    <n v="0.7857142857142857"/>
    <n v="0.88095238095238093"/>
    <n v="0.83333333333333326"/>
    <n v="0.83333333333333337"/>
    <n v="0.8571428571428571"/>
    <n v="0.84523809523809523"/>
    <x v="149"/>
    <x v="149"/>
    <n v="0.5"/>
    <n v="0.5"/>
    <n v="26.088049183628144"/>
    <n v="15.214811385516668"/>
    <n v="1.8828124999999966E-2"/>
    <n v="1.1904761904761973E-2"/>
  </r>
  <r>
    <s v="5e011b217605fecf9fa3d26d"/>
    <s v="finished_training"/>
    <n v="2"/>
    <n v="2"/>
    <n v="1"/>
    <n v="1"/>
    <n v="1"/>
    <n v="1"/>
    <n v="1"/>
    <n v="1"/>
    <n v="1"/>
    <n v="1"/>
    <n v="1"/>
    <n v="1"/>
    <n v="1"/>
    <n v="1"/>
    <n v="1"/>
    <x v="0"/>
    <x v="1"/>
    <s v="neck_legs_space"/>
    <x v="3"/>
    <n v="5"/>
    <n v="12"/>
    <n v="3"/>
    <n v="8"/>
    <n v="14"/>
    <m/>
    <m/>
    <n v="0.8571428571428571"/>
    <n v="1"/>
    <n v="0.9285714285714286"/>
    <n v="0.88095238095238093"/>
    <n v="0.9285714285714286"/>
    <n v="0.90476190476190477"/>
    <x v="150"/>
    <x v="150"/>
    <n v="0.5"/>
    <n v="0.5"/>
    <n v="6.0073357087653765"/>
    <n v="6.0553949337226296"/>
    <n v="9.1328125000000093E-2"/>
    <n v="-2.3809523809523836E-2"/>
  </r>
  <r>
    <s v="5b01e69aa496b300013d5b9b"/>
    <s v="qc_failed_phase_2"/>
    <n v="2"/>
    <n v="4"/>
    <n v="1"/>
    <n v="0"/>
    <n v="1"/>
    <n v="1"/>
    <n v="1"/>
    <n v="1"/>
    <n v="1"/>
    <n v="0"/>
    <n v="1"/>
    <n v="1"/>
    <n v="1"/>
    <n v="1"/>
    <n v="1"/>
    <x v="1"/>
    <x v="1"/>
    <s v="neck_legs_space"/>
    <x v="3"/>
    <n v="5"/>
    <n v="12"/>
    <n v="15"/>
    <n v="5"/>
    <n v="12"/>
    <m/>
    <m/>
    <n v="0.8571428571428571"/>
    <n v="0.80952380952380953"/>
    <n v="0.83333333333333326"/>
    <n v="0.83333333333333337"/>
    <n v="0.83333333333333337"/>
    <n v="0.83333333333333337"/>
    <x v="98"/>
    <x v="151"/>
    <n v="0.5"/>
    <n v="0.5"/>
    <n v="18.337919047728274"/>
    <n v="24.302408513209837"/>
    <n v="-4.2968749999999951E-3"/>
    <n v="1.1102230246251565E-16"/>
  </r>
  <r>
    <s v="5f8ef1efed20570b76a8de8c"/>
    <s v="finished_training"/>
    <n v="2"/>
    <n v="3"/>
    <n v="1"/>
    <n v="1"/>
    <n v="1"/>
    <n v="1"/>
    <n v="1"/>
    <n v="1"/>
    <n v="1"/>
    <n v="1"/>
    <n v="1"/>
    <n v="1"/>
    <n v="1"/>
    <n v="1"/>
    <n v="1"/>
    <x v="0"/>
    <x v="0"/>
    <s v="beak_tail_space"/>
    <x v="2"/>
    <n v="8"/>
    <n v="14"/>
    <n v="15"/>
    <n v="5"/>
    <n v="12"/>
    <m/>
    <m/>
    <n v="0.7142857142857143"/>
    <n v="0.88095238095238093"/>
    <n v="0.79761904761904767"/>
    <n v="0.83333333333333337"/>
    <n v="0.90476190476190477"/>
    <n v="0.86904761904761907"/>
    <x v="151"/>
    <x v="152"/>
    <n v="0.5"/>
    <n v="0.5"/>
    <n v="13.68161582332675"/>
    <n v="12.288365012919209"/>
    <n v="3.4609374999999935E-2"/>
    <n v="7.1428571428571397E-2"/>
  </r>
  <r>
    <s v="5fff11332f30d263176fa57f"/>
    <s v="finished_training"/>
    <n v="2"/>
    <n v="3"/>
    <n v="1"/>
    <n v="1"/>
    <n v="1"/>
    <n v="1"/>
    <n v="1"/>
    <n v="1"/>
    <n v="1"/>
    <n v="1"/>
    <n v="1"/>
    <n v="1"/>
    <n v="1"/>
    <n v="1"/>
    <n v="1"/>
    <x v="1"/>
    <x v="0"/>
    <s v="beak_tail_space"/>
    <x v="3"/>
    <n v="5"/>
    <n v="12"/>
    <n v="15"/>
    <n v="5"/>
    <n v="12"/>
    <m/>
    <m/>
    <n v="0.73809523809523814"/>
    <n v="0.88095238095238093"/>
    <n v="0.80952380952380953"/>
    <n v="0.76190476190476186"/>
    <n v="0.83333333333333337"/>
    <n v="0.79761904761904767"/>
    <x v="152"/>
    <x v="153"/>
    <n v="0.5"/>
    <n v="0.5"/>
    <n v="15.553387370775463"/>
    <n v="18.378717015665575"/>
    <n v="-5.0781249999999889E-3"/>
    <n v="-1.1904761904761862E-2"/>
  </r>
  <r>
    <s v="5f27ecc84fd32703e23366f5"/>
    <s v="finished_training"/>
    <n v="2"/>
    <n v="2"/>
    <n v="1"/>
    <n v="1"/>
    <n v="1"/>
    <n v="1"/>
    <n v="1"/>
    <n v="1"/>
    <n v="1"/>
    <n v="1"/>
    <n v="1"/>
    <n v="1"/>
    <n v="1"/>
    <n v="1"/>
    <n v="1"/>
    <x v="0"/>
    <x v="1"/>
    <s v="neck_legs_space"/>
    <x v="2"/>
    <n v="8"/>
    <n v="14"/>
    <n v="15"/>
    <n v="5"/>
    <n v="12"/>
    <m/>
    <m/>
    <n v="0.83333333333333337"/>
    <n v="0.9285714285714286"/>
    <n v="0.88095238095238093"/>
    <n v="0.8571428571428571"/>
    <n v="0.90476190476190477"/>
    <n v="0.88095238095238093"/>
    <x v="153"/>
    <x v="154"/>
    <n v="0.5"/>
    <n v="0.5"/>
    <n v="9.2153727184074601"/>
    <n v="8.4802621420700479"/>
    <n v="3.5546874999999936E-2"/>
    <n v="0"/>
  </r>
  <r>
    <s v="5ecac697f9abb5240d3468d4"/>
    <s v="finished_training"/>
    <n v="2"/>
    <n v="2"/>
    <n v="1"/>
    <n v="1"/>
    <n v="1"/>
    <n v="1"/>
    <n v="1"/>
    <n v="1"/>
    <n v="1"/>
    <n v="1"/>
    <n v="1"/>
    <n v="1"/>
    <n v="1"/>
    <n v="1"/>
    <n v="1"/>
    <x v="0"/>
    <x v="1"/>
    <s v="neck_legs_space"/>
    <x v="3"/>
    <n v="5"/>
    <n v="12"/>
    <n v="3"/>
    <n v="8"/>
    <n v="14"/>
    <m/>
    <m/>
    <n v="0.80952380952380953"/>
    <n v="0.80952380952380953"/>
    <n v="0.80952380952380953"/>
    <n v="0.83333333333333337"/>
    <n v="0.90476190476190477"/>
    <n v="0.86904761904761907"/>
    <x v="154"/>
    <x v="155"/>
    <n v="0.5"/>
    <n v="0.5"/>
    <n v="18.941602932351003"/>
    <n v="9.5789631102117188"/>
    <n v="3.1171874999999946E-2"/>
    <n v="5.9523809523809534E-2"/>
  </r>
  <r>
    <s v="5ecedce7a487421459510f51"/>
    <s v="qc_failed_phase_2"/>
    <n v="2"/>
    <n v="4"/>
    <n v="1"/>
    <n v="0"/>
    <n v="1"/>
    <n v="1"/>
    <n v="1"/>
    <n v="1"/>
    <n v="1"/>
    <n v="0"/>
    <n v="1"/>
    <n v="1"/>
    <n v="1"/>
    <n v="1"/>
    <n v="1"/>
    <x v="1"/>
    <x v="0"/>
    <s v="beak_tail_space"/>
    <x v="3"/>
    <n v="5"/>
    <n v="12"/>
    <n v="15"/>
    <n v="5"/>
    <n v="12"/>
    <m/>
    <m/>
    <n v="0.69047619047619047"/>
    <n v="0.88095238095238093"/>
    <n v="0.7857142857142857"/>
    <n v="0.7142857142857143"/>
    <n v="0.69047619047619047"/>
    <n v="0.70238095238095233"/>
    <x v="155"/>
    <x v="60"/>
    <n v="0.5"/>
    <n v="0.5"/>
    <n v="12.309855334314943"/>
    <n v="34.191600766136503"/>
    <n v="-1.9687499999999962E-2"/>
    <n v="-8.333333333333337E-2"/>
  </r>
  <r>
    <s v="562a00dac8ffc20012513fbe"/>
    <s v="finished_training"/>
    <n v="2"/>
    <n v="2"/>
    <n v="1"/>
    <n v="1"/>
    <n v="1"/>
    <n v="1"/>
    <n v="1"/>
    <n v="1"/>
    <n v="1"/>
    <n v="1"/>
    <n v="1"/>
    <n v="1"/>
    <n v="1"/>
    <n v="1"/>
    <n v="1"/>
    <x v="1"/>
    <x v="0"/>
    <s v="beak_tail_space"/>
    <x v="2"/>
    <n v="8"/>
    <n v="14"/>
    <n v="3"/>
    <n v="8"/>
    <n v="14"/>
    <m/>
    <m/>
    <n v="0.76190476190476186"/>
    <n v="0.95238095238095233"/>
    <n v="0.8571428571428571"/>
    <n v="0.83333333333333337"/>
    <n v="0.88095238095238093"/>
    <n v="0.85714285714285721"/>
    <x v="156"/>
    <x v="156"/>
    <n v="0.5"/>
    <n v="0.5"/>
    <n v="8.3774365240914594"/>
    <n v="11.115979459659442"/>
    <n v="-1.3203124999999982E-2"/>
    <n v="1.1102230246251565E-16"/>
  </r>
  <r>
    <s v="5e2e0e313a93113f94a58d9c"/>
    <s v="finished_training"/>
    <n v="2"/>
    <n v="2"/>
    <n v="1"/>
    <n v="1"/>
    <n v="1"/>
    <n v="1"/>
    <n v="1"/>
    <n v="1"/>
    <n v="1"/>
    <n v="1"/>
    <n v="1"/>
    <n v="1"/>
    <n v="1"/>
    <n v="1"/>
    <n v="1"/>
    <x v="1"/>
    <x v="0"/>
    <s v="beak_tail_space"/>
    <x v="2"/>
    <n v="8"/>
    <n v="14"/>
    <n v="3"/>
    <n v="8"/>
    <n v="14"/>
    <m/>
    <m/>
    <n v="0.80952380952380953"/>
    <n v="0.9285714285714286"/>
    <n v="0.86904761904761907"/>
    <n v="0.88095238095238093"/>
    <n v="1"/>
    <n v="0.94047619047619047"/>
    <x v="157"/>
    <x v="157"/>
    <n v="0.5"/>
    <n v="0.5"/>
    <n v="9.2607605974893605"/>
    <n v="3.249147262424068"/>
    <n v="0.18960937500000047"/>
    <n v="7.1428571428571397E-2"/>
  </r>
  <r>
    <s v="5e2f5d67028f41527321f838"/>
    <s v="finished_training"/>
    <n v="2"/>
    <n v="4"/>
    <n v="1"/>
    <n v="1"/>
    <n v="1"/>
    <n v="1"/>
    <n v="1"/>
    <n v="1"/>
    <n v="1"/>
    <n v="1"/>
    <n v="1"/>
    <n v="1"/>
    <n v="1"/>
    <n v="1"/>
    <n v="1"/>
    <x v="0"/>
    <x v="0"/>
    <s v="beak_tail_space"/>
    <x v="2"/>
    <n v="8"/>
    <n v="14"/>
    <n v="15"/>
    <n v="5"/>
    <n v="12"/>
    <m/>
    <m/>
    <n v="0.66666666666666663"/>
    <n v="0.73809523809523814"/>
    <n v="0.70238095238095233"/>
    <n v="0.83333333333333337"/>
    <n v="0.80952380952380953"/>
    <n v="0.8214285714285714"/>
    <x v="158"/>
    <x v="158"/>
    <n v="0.5"/>
    <n v="0.5"/>
    <n v="28.072757356584912"/>
    <n v="23.688041390919306"/>
    <n v="0.13671875"/>
    <n v="0.11904761904761907"/>
  </r>
  <r>
    <s v="5f3d51a2010cab0be4d6e002"/>
    <s v="finished_training"/>
    <n v="2"/>
    <n v="2"/>
    <n v="1"/>
    <n v="1"/>
    <n v="1"/>
    <n v="1"/>
    <n v="1"/>
    <n v="1"/>
    <n v="1"/>
    <n v="1"/>
    <n v="1"/>
    <n v="1"/>
    <n v="1"/>
    <n v="1"/>
    <n v="1"/>
    <x v="0"/>
    <x v="1"/>
    <s v="neck_legs_space"/>
    <x v="2"/>
    <n v="8"/>
    <n v="14"/>
    <n v="15"/>
    <n v="5"/>
    <n v="12"/>
    <m/>
    <m/>
    <n v="0.61904761904761907"/>
    <n v="0.76190476190476186"/>
    <n v="0.69047619047619047"/>
    <n v="0.80952380952380953"/>
    <n v="0.9285714285714286"/>
    <n v="0.86904761904761907"/>
    <x v="159"/>
    <x v="159"/>
    <n v="0.5"/>
    <n v="0.5"/>
    <n v="22.132186353673443"/>
    <n v="8.5082782741413538"/>
    <n v="7.6249999999999846E-2"/>
    <n v="0.1785714285714286"/>
  </r>
  <r>
    <s v="5f465afff2f28602c7ea8c10"/>
    <s v="finished_training"/>
    <n v="2"/>
    <n v="4"/>
    <n v="1"/>
    <n v="1"/>
    <n v="1"/>
    <n v="1"/>
    <n v="1"/>
    <n v="1"/>
    <n v="1"/>
    <n v="1"/>
    <n v="1"/>
    <n v="1"/>
    <n v="1"/>
    <n v="1"/>
    <n v="1"/>
    <x v="1"/>
    <x v="0"/>
    <s v="beak_tail_space"/>
    <x v="3"/>
    <n v="5"/>
    <n v="12"/>
    <n v="15"/>
    <n v="5"/>
    <n v="12"/>
    <m/>
    <m/>
    <n v="0.83333333333333337"/>
    <n v="0.88095238095238093"/>
    <n v="0.85714285714285721"/>
    <n v="0.8571428571428571"/>
    <n v="0.83333333333333337"/>
    <n v="0.84523809523809523"/>
    <x v="160"/>
    <x v="160"/>
    <n v="0.5"/>
    <n v="0.5"/>
    <n v="13.72624581213978"/>
    <n v="24.269361171268937"/>
    <n v="-3.3281249999999936E-2"/>
    <n v="-1.1904761904761973E-2"/>
  </r>
  <r>
    <s v="5e25f47427b78983dc68a86a"/>
    <s v="qc_failed_phase_2"/>
    <n v="2"/>
    <n v="4"/>
    <n v="1"/>
    <n v="0"/>
    <n v="1"/>
    <n v="1"/>
    <n v="1"/>
    <n v="1"/>
    <n v="1"/>
    <n v="0"/>
    <n v="1"/>
    <n v="1"/>
    <n v="1"/>
    <n v="1"/>
    <n v="1"/>
    <x v="1"/>
    <x v="1"/>
    <s v="neck_legs_space"/>
    <x v="3"/>
    <n v="5"/>
    <n v="12"/>
    <n v="15"/>
    <n v="5"/>
    <n v="12"/>
    <m/>
    <m/>
    <n v="0.59523809523809523"/>
    <n v="0.7142857142857143"/>
    <n v="0.65476190476190477"/>
    <n v="0.76190476190476186"/>
    <n v="0.8571428571428571"/>
    <n v="0.80952380952380953"/>
    <x v="70"/>
    <x v="161"/>
    <n v="0.5"/>
    <n v="0.5"/>
    <n v="21.730762321597791"/>
    <n v="25.456218144369203"/>
    <n v="2.7343749999999955E-3"/>
    <n v="0.15476190476190477"/>
  </r>
  <r>
    <s v="5d83aa65c5cf93000198c68c"/>
    <s v="finished_training"/>
    <n v="2"/>
    <n v="3"/>
    <n v="1"/>
    <n v="1"/>
    <n v="1"/>
    <n v="1"/>
    <n v="1"/>
    <n v="1"/>
    <n v="1"/>
    <n v="1"/>
    <n v="1"/>
    <n v="1"/>
    <n v="1"/>
    <n v="1"/>
    <n v="1"/>
    <x v="1"/>
    <x v="0"/>
    <s v="beak_tail_space"/>
    <x v="2"/>
    <n v="8"/>
    <n v="14"/>
    <n v="3"/>
    <n v="8"/>
    <n v="14"/>
    <m/>
    <m/>
    <n v="0.88095238095238093"/>
    <n v="0.95238095238095233"/>
    <n v="0.91666666666666663"/>
    <n v="0.88095238095238093"/>
    <n v="0.8571428571428571"/>
    <n v="0.86904761904761907"/>
    <x v="161"/>
    <x v="162"/>
    <n v="0.5"/>
    <n v="0.5"/>
    <n v="6.7038557782912704"/>
    <n v="9.820395218956552"/>
    <n v="-4.5937500000000173E-2"/>
    <n v="-4.7619047619047561E-2"/>
  </r>
  <r>
    <s v="5ffcd1eacfbe9e161495d884"/>
    <s v="finished_training"/>
    <n v="2"/>
    <n v="2"/>
    <n v="1"/>
    <n v="1"/>
    <n v="1"/>
    <n v="1"/>
    <n v="1"/>
    <n v="1"/>
    <n v="1"/>
    <n v="1"/>
    <n v="1"/>
    <n v="1"/>
    <n v="1"/>
    <n v="1"/>
    <n v="1"/>
    <x v="1"/>
    <x v="1"/>
    <s v="neck_legs_space"/>
    <x v="3"/>
    <n v="5"/>
    <n v="12"/>
    <n v="15"/>
    <n v="5"/>
    <n v="12"/>
    <m/>
    <m/>
    <n v="0.54761904761904767"/>
    <n v="0.88095238095238093"/>
    <n v="0.7142857142857143"/>
    <n v="0.97619047619047616"/>
    <n v="0.9285714285714286"/>
    <n v="0.95238095238095233"/>
    <x v="162"/>
    <x v="7"/>
    <n v="0.5"/>
    <n v="0.5"/>
    <n v="17.286062021991576"/>
    <n v="4.25"/>
    <n v="20.557656250000075"/>
    <n v="0.23809523809523803"/>
  </r>
  <r>
    <s v="5f75d01a857e4e27a575f7ca"/>
    <s v="finished_training"/>
    <n v="2"/>
    <n v="2"/>
    <n v="1"/>
    <n v="1"/>
    <n v="1"/>
    <n v="1"/>
    <n v="1"/>
    <n v="1"/>
    <n v="1"/>
    <n v="1"/>
    <n v="1"/>
    <n v="1"/>
    <n v="1"/>
    <n v="1"/>
    <n v="1"/>
    <x v="1"/>
    <x v="0"/>
    <s v="beak_tail_space"/>
    <x v="3"/>
    <n v="5"/>
    <n v="12"/>
    <n v="15"/>
    <n v="5"/>
    <n v="12"/>
    <m/>
    <m/>
    <n v="0.90476190476190477"/>
    <n v="0.9285714285714286"/>
    <n v="0.91666666666666674"/>
    <n v="0.80952380952380953"/>
    <n v="0.9285714285714286"/>
    <n v="0.86904761904761907"/>
    <x v="163"/>
    <x v="163"/>
    <n v="0.5"/>
    <n v="0.5"/>
    <n v="6.6418497913956402"/>
    <n v="8.7150748258215245"/>
    <n v="-5.1640624999999912E-2"/>
    <n v="-4.7619047619047672E-2"/>
  </r>
  <r>
    <s v="5d59a9d909f4300001de0c3b"/>
    <s v="qc_failed_phase_2"/>
    <n v="2"/>
    <n v="4"/>
    <n v="1"/>
    <n v="0"/>
    <n v="1"/>
    <n v="1"/>
    <n v="1"/>
    <n v="1"/>
    <n v="1"/>
    <n v="0"/>
    <n v="1"/>
    <n v="1"/>
    <n v="1"/>
    <n v="1"/>
    <n v="1"/>
    <x v="0"/>
    <x v="0"/>
    <s v="beak_tail_space"/>
    <x v="2"/>
    <n v="8"/>
    <n v="14"/>
    <n v="15"/>
    <n v="5"/>
    <n v="12"/>
    <m/>
    <m/>
    <n v="0.69047619047619047"/>
    <n v="0.88095238095238093"/>
    <n v="0.7857142857142857"/>
    <n v="0.76190476190476186"/>
    <n v="0.80952380952380953"/>
    <n v="0.7857142857142857"/>
    <x v="103"/>
    <x v="49"/>
    <n v="0.5"/>
    <n v="0.5"/>
    <n v="15.448253793912853"/>
    <n v="27.983863221935209"/>
    <n v="-9.5312499999999807E-3"/>
    <n v="0"/>
  </r>
  <r>
    <s v="5d540d437fd09d0017eda495"/>
    <s v="finished_training"/>
    <n v="2"/>
    <n v="2"/>
    <n v="1"/>
    <n v="1"/>
    <n v="1"/>
    <n v="1"/>
    <n v="1"/>
    <n v="1"/>
    <n v="1"/>
    <n v="1"/>
    <n v="1"/>
    <n v="1"/>
    <n v="1"/>
    <n v="1"/>
    <n v="1"/>
    <x v="0"/>
    <x v="1"/>
    <s v="neck_legs_space"/>
    <x v="3"/>
    <n v="5"/>
    <n v="12"/>
    <n v="3"/>
    <n v="8"/>
    <n v="14"/>
    <m/>
    <m/>
    <n v="0.73809523809523814"/>
    <n v="0.80952380952380953"/>
    <n v="0.77380952380952384"/>
    <n v="0.80952380952380953"/>
    <n v="0.9285714285714286"/>
    <n v="0.86904761904761907"/>
    <x v="164"/>
    <x v="164"/>
    <n v="0.5"/>
    <n v="0.5"/>
    <n v="21.75304169468259"/>
    <n v="8.76353759435003"/>
    <n v="2.9062499999999943E-2"/>
    <n v="9.5238095238095233E-2"/>
  </r>
  <r>
    <s v="5f788805d6756f41ee263dfa"/>
    <s v="finished_training"/>
    <n v="2"/>
    <n v="2"/>
    <n v="1"/>
    <n v="1"/>
    <n v="1"/>
    <n v="1"/>
    <n v="1"/>
    <n v="1"/>
    <n v="1"/>
    <n v="1"/>
    <n v="1"/>
    <n v="1"/>
    <n v="1"/>
    <n v="1"/>
    <n v="1"/>
    <x v="1"/>
    <x v="1"/>
    <s v="neck_legs_space"/>
    <x v="2"/>
    <n v="8"/>
    <n v="14"/>
    <n v="3"/>
    <n v="8"/>
    <n v="14"/>
    <m/>
    <m/>
    <n v="0.7142857142857143"/>
    <n v="0.73170731707317072"/>
    <n v="0.72299651567944245"/>
    <n v="0.8571428571428571"/>
    <n v="0.97619047619047616"/>
    <n v="0.91666666666666663"/>
    <x v="165"/>
    <x v="165"/>
    <n v="0.5"/>
    <n v="0.5"/>
    <n v="21.959487003245453"/>
    <n v="5.9018071757179715"/>
    <n v="5.9062499999999893E-2"/>
    <n v="0.19367015098722418"/>
  </r>
  <r>
    <s v="5ec390e91c38ea1e1a06c7bb"/>
    <s v="finished_training"/>
    <n v="2"/>
    <n v="2"/>
    <n v="1"/>
    <n v="1"/>
    <n v="1"/>
    <n v="1"/>
    <n v="1"/>
    <n v="1"/>
    <n v="1"/>
    <n v="1"/>
    <n v="1"/>
    <n v="1"/>
    <n v="1"/>
    <n v="1"/>
    <n v="1"/>
    <x v="0"/>
    <x v="1"/>
    <s v="neck_legs_space"/>
    <x v="2"/>
    <n v="8"/>
    <n v="14"/>
    <n v="15"/>
    <n v="5"/>
    <n v="12"/>
    <m/>
    <m/>
    <n v="0.7142857142857143"/>
    <n v="0.80952380952380953"/>
    <n v="0.76190476190476186"/>
    <n v="0.88095238095238093"/>
    <n v="0.88095238095238093"/>
    <n v="0.88095238095238093"/>
    <x v="166"/>
    <x v="166"/>
    <n v="0.5"/>
    <n v="0.5"/>
    <n v="19.267246221951059"/>
    <n v="10.498916211313027"/>
    <n v="5.1171874999999895E-2"/>
    <n v="0.1190476190476190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s v="5e4bb75107f31c000ccd09c2"/>
    <x v="0"/>
    <n v="2"/>
    <n v="2"/>
    <n v="1"/>
    <n v="1"/>
    <n v="1"/>
    <n v="1"/>
    <n v="1"/>
    <n v="1"/>
    <n v="1"/>
    <n v="1"/>
    <n v="1"/>
    <n v="1"/>
    <n v="1"/>
    <n v="1"/>
    <n v="1"/>
    <x v="0"/>
    <x v="0"/>
    <s v="beak_tail_space"/>
    <x v="0"/>
    <n v="8"/>
    <n v="15"/>
    <n v="14"/>
    <n v="9"/>
    <n v="4"/>
    <m/>
    <m/>
    <n v="0.90243902439024393"/>
    <n v="0.90476190476190477"/>
    <x v="0"/>
    <n v="0.8571428571428571"/>
    <n v="0.9285714285714286"/>
    <n v="0.89285714285714279"/>
    <x v="0"/>
    <x v="0"/>
    <n v="0.5"/>
    <n v="0.5"/>
    <n v="8.25"/>
    <n v="7.4037620173429666"/>
    <n v="-20.460937500000075"/>
    <n v="-1.0743321718931553E-2"/>
  </r>
  <r>
    <s v="5fd516644ea46232010b8c9c"/>
    <x v="0"/>
    <n v="2"/>
    <n v="2"/>
    <n v="1"/>
    <n v="1"/>
    <n v="1"/>
    <n v="1"/>
    <n v="1"/>
    <n v="1"/>
    <n v="1"/>
    <n v="1"/>
    <n v="1"/>
    <n v="1"/>
    <n v="1"/>
    <n v="1"/>
    <n v="1"/>
    <x v="1"/>
    <x v="0"/>
    <s v="beak_tail_space"/>
    <x v="0"/>
    <n v="8"/>
    <n v="15"/>
    <n v="1"/>
    <n v="8"/>
    <n v="15"/>
    <m/>
    <m/>
    <n v="0.9285714285714286"/>
    <n v="0.97619047619047616"/>
    <x v="1"/>
    <n v="0.9285714285714286"/>
    <n v="0.95238095238095233"/>
    <n v="0.94047619047619047"/>
    <x v="1"/>
    <x v="1"/>
    <n v="0.5"/>
    <n v="0.5"/>
    <n v="3.9999833577125403"/>
    <n v="3.6318971433678451"/>
    <n v="-0.11476562500000032"/>
    <n v="-1.1904761904761862E-2"/>
  </r>
  <r>
    <s v="5ed77a8e65964c1f038f150e"/>
    <x v="0"/>
    <n v="2"/>
    <n v="2"/>
    <n v="1"/>
    <n v="1"/>
    <n v="1"/>
    <n v="1"/>
    <n v="1"/>
    <n v="1"/>
    <n v="1"/>
    <n v="1"/>
    <n v="1"/>
    <n v="1"/>
    <n v="1"/>
    <n v="1"/>
    <n v="1"/>
    <x v="0"/>
    <x v="1"/>
    <s v="neck_legs_space"/>
    <x v="1"/>
    <n v="9"/>
    <n v="4"/>
    <n v="1"/>
    <n v="8"/>
    <n v="15"/>
    <m/>
    <m/>
    <n v="0.80487804878048785"/>
    <n v="0.83333333333333337"/>
    <x v="2"/>
    <n v="0.90476190476190477"/>
    <n v="0.95238095238095233"/>
    <n v="0.9285714285714286"/>
    <x v="2"/>
    <x v="2"/>
    <n v="0.5"/>
    <n v="0.5"/>
    <n v="16.479545053159125"/>
    <n v="5.9952223635660324"/>
    <n v="-8.7812500000000293E-2"/>
    <n v="0.10946573751451805"/>
  </r>
  <r>
    <s v="5e733ac1967453283629e2ea"/>
    <x v="0"/>
    <n v="2"/>
    <n v="2"/>
    <n v="1"/>
    <n v="1"/>
    <n v="1"/>
    <n v="1"/>
    <n v="1"/>
    <n v="1"/>
    <n v="1"/>
    <n v="1"/>
    <n v="1"/>
    <n v="1"/>
    <n v="1"/>
    <n v="1"/>
    <n v="1"/>
    <x v="1"/>
    <x v="0"/>
    <s v="beak_tail_space"/>
    <x v="1"/>
    <n v="9"/>
    <n v="4"/>
    <n v="14"/>
    <n v="9"/>
    <n v="4"/>
    <m/>
    <m/>
    <n v="0.80952380952380953"/>
    <n v="0.88095238095238093"/>
    <x v="3"/>
    <n v="0.9285714285714286"/>
    <n v="0.9285714285714286"/>
    <n v="0.9285714285714286"/>
    <x v="3"/>
    <x v="3"/>
    <n v="0.5"/>
    <n v="0.5"/>
    <n v="11.098700001426058"/>
    <n v="5.1760279032988556"/>
    <n v="0.1071875"/>
    <n v="8.333333333333337E-2"/>
  </r>
  <r>
    <s v="5ef9be1c61ecb401ef5be7b4"/>
    <x v="0"/>
    <n v="2"/>
    <n v="3"/>
    <n v="1"/>
    <n v="1"/>
    <n v="1"/>
    <n v="1"/>
    <n v="1"/>
    <n v="1"/>
    <n v="1"/>
    <n v="1"/>
    <n v="1"/>
    <n v="1"/>
    <n v="1"/>
    <n v="1"/>
    <n v="1"/>
    <x v="0"/>
    <x v="1"/>
    <s v="neck_legs_space"/>
    <x v="0"/>
    <n v="8"/>
    <n v="15"/>
    <n v="14"/>
    <n v="9"/>
    <n v="4"/>
    <m/>
    <m/>
    <n v="0.78048780487804881"/>
    <n v="0.9285714285714286"/>
    <x v="4"/>
    <n v="0.69047619047619047"/>
    <n v="0.83333333333333337"/>
    <n v="0.76190476190476186"/>
    <x v="4"/>
    <x v="4"/>
    <n v="0.5"/>
    <n v="0.5"/>
    <n v="10.475468706746065"/>
    <n v="17.623168439849881"/>
    <n v="-2.1015624999999954E-2"/>
    <n v="-9.2624854819976843E-2"/>
  </r>
  <r>
    <s v="5c92cc7915223f0001b8ef5f"/>
    <x v="0"/>
    <n v="2"/>
    <n v="3"/>
    <n v="1"/>
    <n v="1"/>
    <n v="1"/>
    <n v="1"/>
    <n v="1"/>
    <n v="1"/>
    <n v="1"/>
    <n v="1"/>
    <n v="1"/>
    <n v="1"/>
    <n v="1"/>
    <n v="1"/>
    <n v="1"/>
    <x v="1"/>
    <x v="0"/>
    <s v="beak_tail_space"/>
    <x v="0"/>
    <n v="8"/>
    <n v="15"/>
    <n v="1"/>
    <n v="8"/>
    <n v="15"/>
    <m/>
    <m/>
    <n v="0.47619047619047616"/>
    <n v="0.76190476190476186"/>
    <x v="5"/>
    <n v="0.7142857142857143"/>
    <n v="0.69047619047619047"/>
    <n v="0.70238095238095233"/>
    <x v="5"/>
    <x v="5"/>
    <n v="0.5"/>
    <n v="0.5"/>
    <n v="26.475557019836497"/>
    <n v="21.894940010415979"/>
    <n v="1.7187499999999963E-3"/>
    <n v="8.3333333333333259E-2"/>
  </r>
  <r>
    <s v="5e7a6a8a26ed71048a078cc2"/>
    <x v="0"/>
    <n v="2"/>
    <n v="2"/>
    <n v="1"/>
    <n v="1"/>
    <n v="1"/>
    <n v="1"/>
    <n v="1"/>
    <n v="1"/>
    <n v="1"/>
    <n v="1"/>
    <n v="1"/>
    <n v="1"/>
    <n v="1"/>
    <n v="1"/>
    <n v="1"/>
    <x v="0"/>
    <x v="0"/>
    <s v="beak_tail_space"/>
    <x v="1"/>
    <n v="9"/>
    <n v="4"/>
    <n v="1"/>
    <n v="8"/>
    <n v="15"/>
    <m/>
    <m/>
    <n v="0.90476190476190477"/>
    <n v="0.95238095238095233"/>
    <x v="6"/>
    <n v="0.8571428571428571"/>
    <n v="0.9285714285714286"/>
    <n v="0.89285714285714279"/>
    <x v="6"/>
    <x v="6"/>
    <n v="0.5"/>
    <n v="0.5"/>
    <n v="5.137798093517314"/>
    <n v="6.3938498495807545"/>
    <n v="-1.570312500000004E-2"/>
    <n v="-3.5714285714285809E-2"/>
  </r>
  <r>
    <s v="5f04d0572128737a2fda3ce3"/>
    <x v="0"/>
    <n v="2"/>
    <n v="2"/>
    <n v="1"/>
    <n v="1"/>
    <n v="1"/>
    <n v="1"/>
    <n v="1"/>
    <n v="1"/>
    <n v="1"/>
    <n v="1"/>
    <n v="1"/>
    <n v="1"/>
    <n v="1"/>
    <n v="1"/>
    <n v="1"/>
    <x v="1"/>
    <x v="1"/>
    <s v="neck_legs_space"/>
    <x v="1"/>
    <n v="9"/>
    <n v="4"/>
    <n v="14"/>
    <n v="9"/>
    <n v="4"/>
    <m/>
    <m/>
    <n v="0.52380952380952384"/>
    <n v="0.95238095238095233"/>
    <x v="7"/>
    <n v="0.90476190476190477"/>
    <n v="0.95238095238095233"/>
    <n v="0.9285714285714286"/>
    <x v="7"/>
    <x v="7"/>
    <n v="0.5"/>
    <n v="0.5"/>
    <n v="13.505854353017169"/>
    <n v="5.25"/>
    <n v="20.554609375000073"/>
    <n v="0.19047619047619047"/>
  </r>
  <r>
    <s v="5c17c149f596b100011ca8b8"/>
    <x v="0"/>
    <n v="2"/>
    <n v="2"/>
    <n v="1"/>
    <n v="1"/>
    <n v="1"/>
    <n v="1"/>
    <n v="1"/>
    <n v="1"/>
    <n v="1"/>
    <n v="1"/>
    <n v="1"/>
    <n v="1"/>
    <n v="1"/>
    <n v="1"/>
    <n v="1"/>
    <x v="1"/>
    <x v="1"/>
    <s v="neck_legs_space"/>
    <x v="1"/>
    <n v="9"/>
    <n v="4"/>
    <n v="14"/>
    <n v="9"/>
    <n v="4"/>
    <m/>
    <m/>
    <n v="0.7857142857142857"/>
    <n v="0.92682926829268297"/>
    <x v="8"/>
    <n v="0.80952380952380953"/>
    <n v="0.95238095238095233"/>
    <n v="0.88095238095238093"/>
    <x v="8"/>
    <x v="8"/>
    <n v="0.5"/>
    <n v="0.5"/>
    <n v="10.754273821666859"/>
    <n v="6.9973237472564849"/>
    <n v="2.2578124999999949E-2"/>
    <n v="2.4680603948896596E-2"/>
  </r>
  <r>
    <s v="5f310877a901af046cd5f569"/>
    <x v="0"/>
    <n v="2"/>
    <n v="2"/>
    <n v="1"/>
    <n v="1"/>
    <n v="1"/>
    <n v="1"/>
    <n v="1"/>
    <n v="1"/>
    <n v="1"/>
    <n v="1"/>
    <n v="1"/>
    <n v="1"/>
    <n v="1"/>
    <n v="1"/>
    <n v="1"/>
    <x v="0"/>
    <x v="1"/>
    <s v="neck_legs_space"/>
    <x v="1"/>
    <n v="9"/>
    <n v="4"/>
    <n v="1"/>
    <n v="8"/>
    <n v="15"/>
    <m/>
    <m/>
    <n v="0.90476190476190477"/>
    <n v="0.9285714285714286"/>
    <x v="9"/>
    <n v="0.90476190476190477"/>
    <n v="0.95238095238095233"/>
    <n v="0.9285714285714286"/>
    <x v="9"/>
    <x v="9"/>
    <n v="0.5"/>
    <n v="0.5"/>
    <n v="6.3813618615049306"/>
    <n v="4.3312404917258274"/>
    <n v="6.1953125000000178E-2"/>
    <n v="1.1904761904761862E-2"/>
  </r>
  <r>
    <s v="5f05beccf7def406fd64c59c"/>
    <x v="0"/>
    <n v="2"/>
    <n v="2"/>
    <n v="1"/>
    <n v="1"/>
    <n v="1"/>
    <n v="1"/>
    <n v="1"/>
    <n v="1"/>
    <n v="1"/>
    <n v="1"/>
    <n v="1"/>
    <n v="1"/>
    <n v="1"/>
    <n v="1"/>
    <n v="1"/>
    <x v="0"/>
    <x v="1"/>
    <s v="neck_legs_space"/>
    <x v="0"/>
    <n v="8"/>
    <n v="15"/>
    <n v="14"/>
    <n v="9"/>
    <n v="4"/>
    <m/>
    <m/>
    <n v="0.80952380952380953"/>
    <n v="0.8571428571428571"/>
    <x v="10"/>
    <n v="0.7857142857142857"/>
    <n v="0.90476190476190477"/>
    <n v="0.84523809523809523"/>
    <x v="10"/>
    <x v="10"/>
    <n v="0.5"/>
    <n v="0.5"/>
    <n v="14.926767186867492"/>
    <n v="10.874998569121848"/>
    <n v="8.5156249999999746E-3"/>
    <n v="1.1904761904761973E-2"/>
  </r>
  <r>
    <s v="5f3c356f4cc7301d86e53d3f"/>
    <x v="0"/>
    <n v="2"/>
    <n v="2"/>
    <n v="1"/>
    <n v="1"/>
    <n v="1"/>
    <n v="1"/>
    <n v="1"/>
    <n v="1"/>
    <n v="1"/>
    <n v="1"/>
    <n v="1"/>
    <n v="1"/>
    <n v="1"/>
    <n v="1"/>
    <n v="1"/>
    <x v="1"/>
    <x v="0"/>
    <s v="beak_tail_space"/>
    <x v="1"/>
    <n v="9"/>
    <n v="4"/>
    <n v="14"/>
    <n v="9"/>
    <n v="4"/>
    <m/>
    <m/>
    <n v="0.90476190476190477"/>
    <n v="0.88095238095238093"/>
    <x v="11"/>
    <n v="0.83333333333333337"/>
    <n v="0.90476190476190477"/>
    <n v="0.86904761904761907"/>
    <x v="11"/>
    <x v="11"/>
    <n v="0.5"/>
    <n v="0.5"/>
    <n v="9.653937128413153"/>
    <n v="9.0548357783641737"/>
    <n v="-6.4687499999999967E-2"/>
    <n v="-2.3809523809523725E-2"/>
  </r>
  <r>
    <s v="5f7366fe5b5261081e3d6fb8"/>
    <x v="0"/>
    <n v="2"/>
    <n v="2"/>
    <n v="1"/>
    <n v="1"/>
    <n v="1"/>
    <n v="1"/>
    <n v="1"/>
    <n v="1"/>
    <n v="1"/>
    <n v="1"/>
    <n v="1"/>
    <n v="1"/>
    <n v="1"/>
    <n v="1"/>
    <n v="1"/>
    <x v="1"/>
    <x v="1"/>
    <s v="neck_legs_space"/>
    <x v="0"/>
    <n v="8"/>
    <n v="15"/>
    <n v="1"/>
    <n v="8"/>
    <n v="15"/>
    <m/>
    <m/>
    <n v="0.8571428571428571"/>
    <n v="0.9285714285714286"/>
    <x v="11"/>
    <n v="0.90476190476190477"/>
    <n v="0.90476190476190477"/>
    <n v="0.90476190476190477"/>
    <x v="12"/>
    <x v="12"/>
    <n v="0.5"/>
    <n v="0.5"/>
    <n v="9.277799303116506"/>
    <n v="7.9977082612263359"/>
    <n v="0.28414062500000076"/>
    <n v="1.1904761904761973E-2"/>
  </r>
  <r>
    <s v="5f85f0cab3f4e20ebf578203"/>
    <x v="0"/>
    <n v="2"/>
    <n v="3"/>
    <n v="1"/>
    <n v="1"/>
    <n v="1"/>
    <n v="1"/>
    <n v="1"/>
    <n v="1"/>
    <n v="1"/>
    <n v="1"/>
    <n v="1"/>
    <n v="1"/>
    <n v="1"/>
    <n v="1"/>
    <n v="1"/>
    <x v="0"/>
    <x v="1"/>
    <s v="neck_legs_space"/>
    <x v="1"/>
    <n v="9"/>
    <n v="4"/>
    <n v="1"/>
    <n v="8"/>
    <n v="15"/>
    <m/>
    <m/>
    <n v="0.5714285714285714"/>
    <n v="0.90476190476190477"/>
    <x v="7"/>
    <n v="0.88095238095238093"/>
    <n v="0.83333333333333337"/>
    <n v="0.85714285714285721"/>
    <x v="13"/>
    <x v="7"/>
    <n v="0.5"/>
    <n v="0.5"/>
    <n v="13.600541159643772"/>
    <n v="16.25"/>
    <n v="20.555468750000074"/>
    <n v="0.11904761904761907"/>
  </r>
  <r>
    <s v="5f7ce746db6af11ae762fdda"/>
    <x v="0"/>
    <n v="2"/>
    <n v="3"/>
    <n v="1"/>
    <n v="1"/>
    <n v="1"/>
    <n v="1"/>
    <n v="1"/>
    <n v="1"/>
    <n v="1"/>
    <n v="1"/>
    <n v="1"/>
    <n v="1"/>
    <n v="1"/>
    <n v="1"/>
    <n v="1"/>
    <x v="1"/>
    <x v="0"/>
    <s v="beak_tail_space"/>
    <x v="1"/>
    <n v="9"/>
    <n v="4"/>
    <n v="14"/>
    <n v="9"/>
    <n v="4"/>
    <m/>
    <m/>
    <n v="0.59523809523809523"/>
    <n v="0.7857142857142857"/>
    <x v="12"/>
    <n v="0.88095238095238093"/>
    <n v="0.8571428571428571"/>
    <n v="0.86904761904761907"/>
    <x v="14"/>
    <x v="13"/>
    <n v="0.5"/>
    <n v="0.5"/>
    <n v="26.806740879437285"/>
    <n v="13.048262967679944"/>
    <n v="6.6718749999999868E-2"/>
    <n v="0.1785714285714286"/>
  </r>
  <r>
    <s v="5f09aef4fc8e5a242b358420"/>
    <x v="0"/>
    <n v="2"/>
    <n v="2"/>
    <n v="1"/>
    <n v="1"/>
    <n v="1"/>
    <n v="1"/>
    <n v="1"/>
    <n v="1"/>
    <n v="1"/>
    <n v="1"/>
    <n v="1"/>
    <n v="1"/>
    <n v="1"/>
    <n v="1"/>
    <n v="1"/>
    <x v="1"/>
    <x v="1"/>
    <s v="neck_legs_space"/>
    <x v="1"/>
    <n v="9"/>
    <n v="4"/>
    <n v="14"/>
    <n v="9"/>
    <n v="4"/>
    <m/>
    <m/>
    <n v="0.73170731707317072"/>
    <n v="0.88095238095238093"/>
    <x v="13"/>
    <n v="0.8571428571428571"/>
    <n v="1"/>
    <n v="0.9285714285714286"/>
    <x v="15"/>
    <x v="14"/>
    <n v="0.5"/>
    <n v="0.5"/>
    <n v="14.358575984749839"/>
    <n v="3.9041083552097637"/>
    <n v="9.1093749999999904E-2"/>
    <n v="0.12224157955865278"/>
  </r>
  <r>
    <s v="557d8066fdf99b4d58356037"/>
    <x v="0"/>
    <n v="2"/>
    <n v="2"/>
    <n v="1"/>
    <n v="1"/>
    <n v="1"/>
    <n v="1"/>
    <n v="1"/>
    <n v="1"/>
    <n v="1"/>
    <n v="1"/>
    <n v="1"/>
    <n v="1"/>
    <n v="1"/>
    <n v="1"/>
    <n v="1"/>
    <x v="0"/>
    <x v="1"/>
    <s v="neck_legs_space"/>
    <x v="0"/>
    <n v="8"/>
    <n v="15"/>
    <n v="14"/>
    <n v="9"/>
    <n v="4"/>
    <m/>
    <m/>
    <n v="0.9285714285714286"/>
    <n v="0.9285714285714286"/>
    <x v="6"/>
    <n v="0.73809523809523814"/>
    <n v="0.88095238095238093"/>
    <n v="0.80952380952380953"/>
    <x v="0"/>
    <x v="15"/>
    <n v="0.5"/>
    <n v="0.5"/>
    <n v="15.25"/>
    <n v="13.066294680897064"/>
    <n v="-20.548593750000073"/>
    <n v="-0.11904761904761907"/>
  </r>
  <r>
    <s v="5c68606058b97400013b317d"/>
    <x v="0"/>
    <n v="2"/>
    <n v="2"/>
    <n v="1"/>
    <n v="1"/>
    <n v="1"/>
    <n v="1"/>
    <n v="1"/>
    <n v="1"/>
    <n v="1"/>
    <n v="1"/>
    <n v="1"/>
    <n v="1"/>
    <n v="1"/>
    <n v="1"/>
    <n v="1"/>
    <x v="0"/>
    <x v="0"/>
    <s v="beak_tail_space"/>
    <x v="1"/>
    <n v="9"/>
    <n v="4"/>
    <n v="1"/>
    <n v="8"/>
    <n v="15"/>
    <m/>
    <m/>
    <n v="0.85365853658536583"/>
    <n v="0.88095238095238093"/>
    <x v="14"/>
    <n v="0.76190476190476186"/>
    <n v="0.9285714285714286"/>
    <n v="0.84523809523809523"/>
    <x v="16"/>
    <x v="16"/>
    <n v="0.5"/>
    <n v="0.5"/>
    <n v="14.37986103469818"/>
    <n v="9.7144780350242819"/>
    <n v="-1.9843749999999966E-2"/>
    <n v="-2.2067363530778095E-2"/>
  </r>
  <r>
    <s v="5f235c88d7c5b4117f9ba2fb"/>
    <x v="0"/>
    <n v="2"/>
    <n v="3"/>
    <n v="1"/>
    <n v="1"/>
    <n v="1"/>
    <n v="1"/>
    <n v="1"/>
    <n v="1"/>
    <n v="1"/>
    <n v="1"/>
    <n v="1"/>
    <n v="1"/>
    <n v="1"/>
    <n v="1"/>
    <n v="1"/>
    <x v="1"/>
    <x v="0"/>
    <s v="beak_tail_space"/>
    <x v="1"/>
    <n v="9"/>
    <n v="4"/>
    <n v="14"/>
    <n v="9"/>
    <n v="4"/>
    <m/>
    <m/>
    <n v="0.76190476190476186"/>
    <n v="0.7857142857142857"/>
    <x v="15"/>
    <n v="0.80952380952380953"/>
    <n v="0.83333333333333337"/>
    <n v="0.8214285714285714"/>
    <x v="17"/>
    <x v="17"/>
    <n v="0.5"/>
    <n v="0.5"/>
    <n v="27.043247293607159"/>
    <n v="17.544177396053843"/>
    <n v="1.4453124999999973E-2"/>
    <n v="4.7619047619047672E-2"/>
  </r>
  <r>
    <s v="5fc0ddfbcfc57d00094c4b3d"/>
    <x v="0"/>
    <n v="2"/>
    <n v="3"/>
    <n v="1"/>
    <n v="1"/>
    <n v="1"/>
    <n v="1"/>
    <n v="1"/>
    <n v="1"/>
    <n v="1"/>
    <n v="1"/>
    <n v="1"/>
    <n v="1"/>
    <n v="1"/>
    <n v="1"/>
    <n v="1"/>
    <x v="0"/>
    <x v="1"/>
    <s v="neck_legs_space"/>
    <x v="0"/>
    <n v="8"/>
    <n v="15"/>
    <n v="14"/>
    <n v="9"/>
    <n v="4"/>
    <m/>
    <m/>
    <n v="0.7142857142857143"/>
    <n v="0.88095238095238093"/>
    <x v="16"/>
    <n v="0.7857142857142857"/>
    <n v="0.9285714285714286"/>
    <n v="0.85714285714285721"/>
    <x v="18"/>
    <x v="18"/>
    <n v="0.5"/>
    <n v="0.5"/>
    <n v="13.221684190249931"/>
    <n v="12.804618583610385"/>
    <n v="1.7578124999999972E-2"/>
    <n v="5.9523809523809534E-2"/>
  </r>
  <r>
    <s v="5e394c6546d3c11570e9f25d"/>
    <x v="0"/>
    <n v="2"/>
    <n v="2"/>
    <n v="1"/>
    <n v="1"/>
    <n v="1"/>
    <n v="1"/>
    <n v="1"/>
    <n v="1"/>
    <n v="1"/>
    <n v="1"/>
    <n v="1"/>
    <n v="1"/>
    <n v="1"/>
    <n v="1"/>
    <n v="1"/>
    <x v="1"/>
    <x v="1"/>
    <s v="neck_legs_space"/>
    <x v="1"/>
    <n v="9"/>
    <n v="4"/>
    <n v="14"/>
    <n v="9"/>
    <n v="4"/>
    <m/>
    <m/>
    <n v="0.73809523809523814"/>
    <n v="0.80952380952380953"/>
    <x v="17"/>
    <n v="0.90476190476190477"/>
    <n v="0.95238095238095233"/>
    <n v="0.9285714285714286"/>
    <x v="19"/>
    <x v="19"/>
    <n v="0.5"/>
    <n v="0.5"/>
    <n v="25.342665305547399"/>
    <n v="4.7509576138274952"/>
    <n v="0.23953125000000042"/>
    <n v="0.15476190476190477"/>
  </r>
  <r>
    <s v="5fb7b496e6359338f16b26c6"/>
    <x v="0"/>
    <n v="2"/>
    <n v="3"/>
    <n v="1"/>
    <n v="1"/>
    <n v="1"/>
    <n v="1"/>
    <n v="1"/>
    <n v="1"/>
    <n v="1"/>
    <n v="1"/>
    <n v="1"/>
    <n v="1"/>
    <n v="1"/>
    <n v="1"/>
    <n v="1"/>
    <x v="0"/>
    <x v="0"/>
    <s v="beak_tail_space"/>
    <x v="0"/>
    <n v="8"/>
    <n v="15"/>
    <n v="14"/>
    <n v="9"/>
    <n v="4"/>
    <m/>
    <m/>
    <n v="0.80952380952380953"/>
    <n v="0.90476190476190477"/>
    <x v="18"/>
    <n v="0.76190476190476186"/>
    <n v="0.80952380952380953"/>
    <n v="0.7857142857142857"/>
    <x v="20"/>
    <x v="20"/>
    <n v="0.5"/>
    <n v="0.5"/>
    <n v="10.756751420576174"/>
    <n v="15.319499670432043"/>
    <n v="-1.5859374999999974E-2"/>
    <n v="-7.1428571428571508E-2"/>
  </r>
  <r>
    <s v="5e9da14442f41809eb155db4"/>
    <x v="0"/>
    <n v="2"/>
    <n v="4"/>
    <n v="1"/>
    <n v="1"/>
    <n v="1"/>
    <n v="1"/>
    <n v="1"/>
    <n v="1"/>
    <n v="1"/>
    <n v="1"/>
    <n v="1"/>
    <n v="1"/>
    <n v="1"/>
    <n v="1"/>
    <n v="1"/>
    <x v="1"/>
    <x v="0"/>
    <s v="beak_tail_space"/>
    <x v="0"/>
    <n v="8"/>
    <n v="15"/>
    <n v="1"/>
    <n v="8"/>
    <n v="15"/>
    <m/>
    <m/>
    <n v="0.76190476190476186"/>
    <n v="0.88095238095238093"/>
    <x v="19"/>
    <n v="0.83333333333333337"/>
    <n v="0.9285714285714286"/>
    <n v="0.88095238095238093"/>
    <x v="21"/>
    <x v="21"/>
    <n v="0.5"/>
    <n v="0.5"/>
    <n v="12.380975954148351"/>
    <n v="18.367054413319959"/>
    <n v="8.4374999999999867E-3"/>
    <n v="5.9523809523809534E-2"/>
  </r>
  <r>
    <s v="5fae94139e3e000514872491"/>
    <x v="0"/>
    <n v="2"/>
    <n v="3"/>
    <n v="1"/>
    <n v="1"/>
    <n v="1"/>
    <n v="1"/>
    <n v="1"/>
    <n v="1"/>
    <n v="1"/>
    <n v="1"/>
    <n v="1"/>
    <n v="1"/>
    <n v="1"/>
    <n v="1"/>
    <n v="1"/>
    <x v="0"/>
    <x v="1"/>
    <s v="neck_legs_space"/>
    <x v="1"/>
    <n v="9"/>
    <n v="4"/>
    <n v="1"/>
    <n v="8"/>
    <n v="15"/>
    <m/>
    <m/>
    <n v="0.90476190476190477"/>
    <n v="0.83333333333333337"/>
    <x v="20"/>
    <n v="0.90243902439024393"/>
    <n v="0.90243902439024393"/>
    <n v="0.90243902439024393"/>
    <x v="22"/>
    <x v="22"/>
    <n v="0.5"/>
    <n v="0.5"/>
    <n v="14.14583137928957"/>
    <n v="9.25"/>
    <n v="10.007265625000036"/>
    <n v="3.3391405342624858E-2"/>
  </r>
  <r>
    <s v="5f2acd4b53b8533a53c7bc89"/>
    <x v="0"/>
    <n v="2"/>
    <n v="2"/>
    <n v="1"/>
    <n v="1"/>
    <n v="1"/>
    <n v="1"/>
    <n v="1"/>
    <n v="1"/>
    <n v="1"/>
    <n v="1"/>
    <n v="1"/>
    <n v="1"/>
    <n v="1"/>
    <n v="1"/>
    <n v="1"/>
    <x v="1"/>
    <x v="1"/>
    <s v="neck_legs_space"/>
    <x v="1"/>
    <n v="9"/>
    <n v="4"/>
    <n v="14"/>
    <n v="9"/>
    <n v="4"/>
    <m/>
    <m/>
    <n v="0.8571428571428571"/>
    <n v="0.97560975609756095"/>
    <x v="21"/>
    <n v="0.73809523809523814"/>
    <n v="0.97619047619047616"/>
    <n v="0.85714285714285721"/>
    <x v="23"/>
    <x v="23"/>
    <n v="0.5"/>
    <n v="0.5"/>
    <n v="5.7081258197243496"/>
    <n v="9.375136522961899"/>
    <n v="-0.14070312500000012"/>
    <n v="-5.9233449477351874E-2"/>
  </r>
  <r>
    <s v="5e3ae3d6982d9f2f0cd17673"/>
    <x v="0"/>
    <n v="2"/>
    <n v="3"/>
    <n v="1"/>
    <n v="1"/>
    <n v="1"/>
    <n v="1"/>
    <n v="1"/>
    <n v="1"/>
    <n v="1"/>
    <n v="1"/>
    <n v="1"/>
    <n v="1"/>
    <n v="1"/>
    <n v="1"/>
    <n v="1"/>
    <x v="0"/>
    <x v="1"/>
    <s v="neck_legs_space"/>
    <x v="1"/>
    <n v="9"/>
    <n v="4"/>
    <n v="1"/>
    <n v="8"/>
    <n v="15"/>
    <m/>
    <m/>
    <n v="0.66666666666666663"/>
    <n v="0.83333333333333337"/>
    <x v="22"/>
    <n v="0.8571428571428571"/>
    <n v="0.8571428571428571"/>
    <n v="0.8571428571428571"/>
    <x v="24"/>
    <x v="24"/>
    <n v="0.5"/>
    <n v="0.5"/>
    <n v="17.541729328894341"/>
    <n v="12.660129418621182"/>
    <n v="2.9062499999999943E-2"/>
    <n v="0.1071428571428571"/>
  </r>
  <r>
    <s v="5fe110a22738afafb8109236"/>
    <x v="0"/>
    <n v="2"/>
    <n v="3"/>
    <n v="1"/>
    <n v="1"/>
    <n v="1"/>
    <n v="1"/>
    <n v="1"/>
    <n v="1"/>
    <n v="1"/>
    <n v="1"/>
    <n v="1"/>
    <n v="1"/>
    <n v="1"/>
    <n v="1"/>
    <n v="1"/>
    <x v="1"/>
    <x v="1"/>
    <s v="neck_legs_space"/>
    <x v="0"/>
    <n v="8"/>
    <n v="15"/>
    <n v="1"/>
    <n v="8"/>
    <n v="15"/>
    <m/>
    <m/>
    <n v="0.61904761904761907"/>
    <n v="0.8571428571428571"/>
    <x v="7"/>
    <n v="0.90476190476190477"/>
    <n v="0.9285714285714286"/>
    <n v="0.91666666666666674"/>
    <x v="25"/>
    <x v="7"/>
    <n v="0.5"/>
    <n v="0.5"/>
    <n v="18.151315278907891"/>
    <n v="9.25"/>
    <n v="20.557187500000072"/>
    <n v="0.1785714285714286"/>
  </r>
  <r>
    <s v="5ed95319fca394122b61438c"/>
    <x v="0"/>
    <n v="2"/>
    <n v="3"/>
    <n v="1"/>
    <n v="1"/>
    <n v="1"/>
    <n v="1"/>
    <n v="1"/>
    <n v="1"/>
    <n v="1"/>
    <n v="1"/>
    <n v="1"/>
    <n v="1"/>
    <n v="1"/>
    <n v="1"/>
    <n v="1"/>
    <x v="1"/>
    <x v="1"/>
    <s v="neck_legs_space"/>
    <x v="1"/>
    <n v="9"/>
    <n v="4"/>
    <n v="14"/>
    <n v="9"/>
    <n v="4"/>
    <m/>
    <m/>
    <n v="0.7857142857142857"/>
    <n v="0.88095238095238093"/>
    <x v="10"/>
    <n v="0.7857142857142857"/>
    <n v="0.76190476190476186"/>
    <n v="0.77380952380952372"/>
    <x v="8"/>
    <x v="25"/>
    <n v="0.5"/>
    <n v="0.5"/>
    <n v="14.694131759076347"/>
    <n v="15.735126344417072"/>
    <n v="-1.0468749999999978E-2"/>
    <n v="-5.9523809523809534E-2"/>
  </r>
  <r>
    <s v="5fbced3eab1df21c3e926139"/>
    <x v="0"/>
    <n v="2"/>
    <n v="2"/>
    <n v="1"/>
    <n v="1"/>
    <n v="1"/>
    <n v="1"/>
    <n v="1"/>
    <n v="1"/>
    <n v="1"/>
    <n v="1"/>
    <n v="1"/>
    <n v="1"/>
    <n v="1"/>
    <n v="1"/>
    <n v="1"/>
    <x v="1"/>
    <x v="0"/>
    <s v="beak_tail_space"/>
    <x v="1"/>
    <n v="9"/>
    <n v="4"/>
    <n v="14"/>
    <n v="9"/>
    <n v="4"/>
    <m/>
    <m/>
    <n v="0.83333333333333337"/>
    <n v="0.88095238095238093"/>
    <x v="18"/>
    <n v="0.88095238095238093"/>
    <n v="0.9285714285714286"/>
    <n v="0.90476190476190477"/>
    <x v="26"/>
    <x v="7"/>
    <n v="0.5"/>
    <n v="0.5"/>
    <n v="14.009107134984188"/>
    <n v="8.25"/>
    <n v="20.542500000000075"/>
    <n v="4.7619047619047561E-2"/>
  </r>
  <r>
    <s v="5fc8d1b43e9eb32a22d4da4d"/>
    <x v="0"/>
    <n v="2"/>
    <n v="2"/>
    <n v="1"/>
    <n v="1"/>
    <n v="1"/>
    <n v="1"/>
    <n v="1"/>
    <n v="1"/>
    <n v="1"/>
    <n v="1"/>
    <n v="1"/>
    <n v="1"/>
    <n v="1"/>
    <n v="1"/>
    <n v="1"/>
    <x v="1"/>
    <x v="0"/>
    <s v="beak_tail_space"/>
    <x v="0"/>
    <n v="8"/>
    <n v="15"/>
    <n v="1"/>
    <n v="8"/>
    <n v="15"/>
    <m/>
    <m/>
    <n v="0.76190476190476186"/>
    <n v="0.90476190476190477"/>
    <x v="10"/>
    <n v="0.88095238095238093"/>
    <n v="0.90476190476190477"/>
    <n v="0.89285714285714279"/>
    <x v="27"/>
    <x v="26"/>
    <n v="0.5"/>
    <n v="0.5"/>
    <n v="10.357576683141366"/>
    <n v="8.5138432414338627"/>
    <n v="3.6718749999999925E-2"/>
    <n v="5.9523809523809534E-2"/>
  </r>
  <r>
    <s v="5ee60dc294223201e0ad64ed"/>
    <x v="0"/>
    <n v="2"/>
    <n v="2"/>
    <n v="1"/>
    <n v="1"/>
    <n v="1"/>
    <n v="1"/>
    <n v="1"/>
    <n v="1"/>
    <n v="1"/>
    <n v="1"/>
    <n v="1"/>
    <n v="1"/>
    <n v="1"/>
    <n v="1"/>
    <n v="1"/>
    <x v="1"/>
    <x v="1"/>
    <s v="neck_legs_space"/>
    <x v="0"/>
    <n v="8"/>
    <n v="15"/>
    <n v="1"/>
    <n v="8"/>
    <n v="15"/>
    <m/>
    <m/>
    <n v="0.7857142857142857"/>
    <n v="0.90476190476190477"/>
    <x v="3"/>
    <n v="0.88095238095238093"/>
    <n v="0.90476190476190477"/>
    <n v="0.89285714285714279"/>
    <x v="28"/>
    <x v="27"/>
    <n v="0.5"/>
    <n v="0.5"/>
    <n v="17.467121514289062"/>
    <n v="8.7779270634649968"/>
    <n v="0.37117187500000093"/>
    <n v="4.7619047619047561E-2"/>
  </r>
  <r>
    <s v="5c4f7b99b33a5300013dbfdd"/>
    <x v="0"/>
    <n v="2"/>
    <n v="2"/>
    <n v="1"/>
    <n v="1"/>
    <n v="1"/>
    <n v="1"/>
    <n v="1"/>
    <n v="1"/>
    <n v="1"/>
    <n v="1"/>
    <n v="1"/>
    <n v="1"/>
    <n v="1"/>
    <n v="1"/>
    <n v="1"/>
    <x v="0"/>
    <x v="1"/>
    <s v="neck_legs_space"/>
    <x v="0"/>
    <n v="8"/>
    <n v="15"/>
    <n v="14"/>
    <n v="9"/>
    <n v="4"/>
    <m/>
    <m/>
    <n v="0.8571428571428571"/>
    <n v="0.95238095238095233"/>
    <x v="23"/>
    <n v="0.8571428571428571"/>
    <n v="0.9285714285714286"/>
    <n v="0.89285714285714279"/>
    <x v="29"/>
    <x v="28"/>
    <n v="0.5"/>
    <n v="0.5"/>
    <n v="7.5517036946499108"/>
    <n v="8.2498647616928373"/>
    <n v="0.24828125000000084"/>
    <n v="-1.1904761904761862E-2"/>
  </r>
  <r>
    <s v="5fbd03cda09555000ab2c633"/>
    <x v="0"/>
    <n v="2"/>
    <n v="2"/>
    <n v="1"/>
    <n v="1"/>
    <n v="1"/>
    <n v="1"/>
    <n v="1"/>
    <n v="1"/>
    <n v="1"/>
    <n v="1"/>
    <n v="1"/>
    <n v="1"/>
    <n v="1"/>
    <n v="1"/>
    <n v="1"/>
    <x v="0"/>
    <x v="1"/>
    <s v="neck_legs_space"/>
    <x v="0"/>
    <n v="8"/>
    <n v="15"/>
    <n v="14"/>
    <n v="9"/>
    <n v="4"/>
    <m/>
    <m/>
    <n v="0.7142857142857143"/>
    <n v="0.83333333333333337"/>
    <x v="17"/>
    <n v="0.75609756097560976"/>
    <n v="0.90476190476190477"/>
    <n v="0.83042973286875732"/>
    <x v="30"/>
    <x v="29"/>
    <n v="0.5"/>
    <n v="0.5"/>
    <n v="21.637884637907316"/>
    <n v="10.717754403826383"/>
    <n v="1.8593749999999971E-2"/>
    <n v="5.6620209059233484E-2"/>
  </r>
  <r>
    <s v="5dcd750828792003fc23dc39"/>
    <x v="0"/>
    <n v="2"/>
    <n v="3"/>
    <n v="1"/>
    <n v="1"/>
    <n v="1"/>
    <n v="1"/>
    <n v="1"/>
    <n v="1"/>
    <n v="1"/>
    <n v="1"/>
    <n v="1"/>
    <n v="1"/>
    <n v="1"/>
    <n v="1"/>
    <n v="1"/>
    <x v="0"/>
    <x v="0"/>
    <s v="beak_tail_space"/>
    <x v="0"/>
    <n v="8"/>
    <n v="15"/>
    <n v="14"/>
    <n v="9"/>
    <n v="4"/>
    <m/>
    <m/>
    <n v="0.8571428571428571"/>
    <n v="0.90476190476190477"/>
    <x v="24"/>
    <n v="0.83333333333333337"/>
    <n v="0.90476190476190477"/>
    <n v="0.86904761904761907"/>
    <x v="31"/>
    <x v="30"/>
    <n v="0.5"/>
    <n v="0.5"/>
    <n v="9.0295564739196408"/>
    <n v="13.880797364414162"/>
    <n v="-2.6953124999999967E-2"/>
    <n v="-1.1904761904761862E-2"/>
  </r>
  <r>
    <s v="5f75b5d059b8cb24aa22cc6f"/>
    <x v="0"/>
    <n v="2"/>
    <n v="2"/>
    <n v="1"/>
    <n v="1"/>
    <n v="1"/>
    <n v="1"/>
    <n v="1"/>
    <n v="1"/>
    <n v="1"/>
    <n v="1"/>
    <n v="1"/>
    <n v="1"/>
    <n v="1"/>
    <n v="1"/>
    <n v="1"/>
    <x v="1"/>
    <x v="1"/>
    <s v="neck_legs_space"/>
    <x v="1"/>
    <n v="9"/>
    <n v="4"/>
    <n v="14"/>
    <n v="9"/>
    <n v="4"/>
    <m/>
    <m/>
    <n v="0.88095238095238093"/>
    <n v="0.88095238095238093"/>
    <x v="24"/>
    <n v="0.9285714285714286"/>
    <n v="0.97619047619047616"/>
    <n v="0.95238095238095233"/>
    <x v="0"/>
    <x v="31"/>
    <n v="0.5"/>
    <n v="0.5"/>
    <n v="12.25"/>
    <n v="4.0532002137336729"/>
    <n v="-20.456796875000073"/>
    <n v="7.1428571428571397E-2"/>
  </r>
  <r>
    <s v="5d869d0f2393700001ef8039"/>
    <x v="0"/>
    <n v="2"/>
    <n v="3"/>
    <n v="1"/>
    <n v="1"/>
    <n v="1"/>
    <n v="1"/>
    <n v="1"/>
    <n v="1"/>
    <n v="1"/>
    <n v="1"/>
    <n v="1"/>
    <n v="1"/>
    <n v="1"/>
    <n v="1"/>
    <n v="1"/>
    <x v="0"/>
    <x v="0"/>
    <s v="beak_tail_space"/>
    <x v="1"/>
    <n v="9"/>
    <n v="4"/>
    <n v="1"/>
    <n v="8"/>
    <n v="15"/>
    <m/>
    <m/>
    <n v="0.73809523809523814"/>
    <n v="0.83333333333333337"/>
    <x v="25"/>
    <n v="0.7142857142857143"/>
    <n v="0.73809523809523814"/>
    <n v="0.72619047619047628"/>
    <x v="32"/>
    <x v="32"/>
    <n v="0.5"/>
    <n v="0.5"/>
    <n v="17.844058187439732"/>
    <n v="20.139097600080945"/>
    <n v="-4.4531249999999918E-3"/>
    <n v="-5.9523809523809534E-2"/>
  </r>
  <r>
    <s v="5c4f5967aac8be0001716a65"/>
    <x v="0"/>
    <n v="2"/>
    <n v="4"/>
    <n v="1"/>
    <n v="1"/>
    <n v="1"/>
    <n v="1"/>
    <n v="1"/>
    <n v="1"/>
    <n v="1"/>
    <n v="1"/>
    <n v="1"/>
    <n v="1"/>
    <n v="1"/>
    <n v="1"/>
    <n v="1"/>
    <x v="0"/>
    <x v="0"/>
    <s v="beak_tail_space"/>
    <x v="0"/>
    <n v="8"/>
    <n v="15"/>
    <n v="14"/>
    <n v="9"/>
    <n v="4"/>
    <m/>
    <m/>
    <n v="0.69047619047619047"/>
    <n v="0.88095238095238093"/>
    <x v="26"/>
    <n v="0.69047619047619047"/>
    <n v="0.87804878048780488"/>
    <n v="0.78426248548199773"/>
    <x v="33"/>
    <x v="33"/>
    <n v="0.5"/>
    <n v="0.5"/>
    <n v="21.061392889766111"/>
    <n v="21.675910437634961"/>
    <n v="-1.5625000000000014E-4"/>
    <n v="-1.4518002322879697E-3"/>
  </r>
  <r>
    <s v="5b9aed646a11180001a8082e"/>
    <x v="0"/>
    <n v="2"/>
    <n v="2"/>
    <n v="1"/>
    <n v="1"/>
    <n v="1"/>
    <n v="1"/>
    <n v="1"/>
    <n v="1"/>
    <n v="1"/>
    <n v="1"/>
    <n v="1"/>
    <n v="1"/>
    <n v="1"/>
    <n v="1"/>
    <n v="1"/>
    <x v="1"/>
    <x v="0"/>
    <s v="beak_tail_space"/>
    <x v="0"/>
    <n v="8"/>
    <n v="15"/>
    <n v="1"/>
    <n v="8"/>
    <n v="15"/>
    <m/>
    <m/>
    <n v="0.95238095238095233"/>
    <n v="1"/>
    <x v="27"/>
    <n v="0.95238095238095233"/>
    <n v="0.97619047619047616"/>
    <n v="0.96428571428571419"/>
    <x v="34"/>
    <x v="34"/>
    <n v="0.5"/>
    <n v="0.5"/>
    <n v="2.0793488086795824"/>
    <n v="2.7816501700977834"/>
    <n v="0.24734375000000086"/>
    <n v="-1.1904761904761973E-2"/>
  </r>
  <r>
    <s v="5ef1bb10c673fd7d2d14e439"/>
    <x v="0"/>
    <n v="2"/>
    <n v="2"/>
    <n v="1"/>
    <n v="1"/>
    <n v="1"/>
    <n v="1"/>
    <n v="1"/>
    <n v="1"/>
    <n v="1"/>
    <n v="1"/>
    <n v="1"/>
    <n v="1"/>
    <n v="1"/>
    <n v="1"/>
    <n v="1"/>
    <x v="1"/>
    <x v="1"/>
    <s v="neck_legs_space"/>
    <x v="0"/>
    <n v="8"/>
    <n v="15"/>
    <n v="1"/>
    <n v="8"/>
    <n v="15"/>
    <m/>
    <m/>
    <n v="0.88095238095238093"/>
    <n v="0.88095238095238093"/>
    <x v="24"/>
    <n v="0.90476190476190477"/>
    <n v="0.9285714285714286"/>
    <n v="0.91666666666666674"/>
    <x v="35"/>
    <x v="35"/>
    <n v="0.5"/>
    <n v="0.5"/>
    <n v="11.102868686348947"/>
    <n v="5.7615443006756362"/>
    <n v="9.8203125000000197E-2"/>
    <n v="3.5714285714285809E-2"/>
  </r>
  <r>
    <s v="5eaebd6429cb5202dcb326ea"/>
    <x v="0"/>
    <n v="2"/>
    <n v="3"/>
    <n v="1"/>
    <n v="1"/>
    <n v="1"/>
    <n v="1"/>
    <n v="1"/>
    <n v="1"/>
    <n v="1"/>
    <n v="1"/>
    <n v="1"/>
    <n v="1"/>
    <n v="1"/>
    <n v="1"/>
    <n v="1"/>
    <x v="1"/>
    <x v="1"/>
    <s v="neck_legs_space"/>
    <x v="0"/>
    <n v="8"/>
    <n v="15"/>
    <n v="1"/>
    <n v="8"/>
    <n v="15"/>
    <m/>
    <m/>
    <n v="0.69047619047619047"/>
    <n v="0.83333333333333337"/>
    <x v="28"/>
    <n v="0.80952380952380953"/>
    <n v="0.90476190476190477"/>
    <n v="0.85714285714285721"/>
    <x v="36"/>
    <x v="36"/>
    <n v="0.5"/>
    <n v="0.5"/>
    <n v="23.099468314181618"/>
    <n v="12.289243765501539"/>
    <n v="2.6953124999999946E-2"/>
    <n v="9.5238095238095344E-2"/>
  </r>
  <r>
    <s v="5f48cdc990753303812ff6fd"/>
    <x v="0"/>
    <n v="2"/>
    <n v="3"/>
    <n v="1"/>
    <n v="1"/>
    <n v="1"/>
    <n v="1"/>
    <n v="1"/>
    <n v="1"/>
    <n v="1"/>
    <n v="1"/>
    <n v="1"/>
    <n v="1"/>
    <n v="1"/>
    <n v="1"/>
    <n v="1"/>
    <x v="1"/>
    <x v="0"/>
    <s v="beak_tail_space"/>
    <x v="1"/>
    <n v="9"/>
    <n v="4"/>
    <n v="14"/>
    <n v="9"/>
    <n v="4"/>
    <m/>
    <m/>
    <n v="0.83333333333333337"/>
    <n v="0.82926829268292679"/>
    <x v="29"/>
    <n v="0.87804878048780488"/>
    <n v="0.88095238095238093"/>
    <n v="0.87950058072009285"/>
    <x v="37"/>
    <x v="37"/>
    <n v="0.5"/>
    <n v="0.5"/>
    <n v="18.38376156997019"/>
    <n v="10.209080886343765"/>
    <n v="7.9453124999999847E-2"/>
    <n v="4.8199767711962771E-2"/>
  </r>
  <r>
    <s v="5ef089044e663d0ac00def4b"/>
    <x v="0"/>
    <n v="2"/>
    <n v="2"/>
    <n v="1"/>
    <n v="1"/>
    <n v="1"/>
    <n v="1"/>
    <n v="1"/>
    <n v="1"/>
    <n v="1"/>
    <n v="1"/>
    <n v="1"/>
    <n v="1"/>
    <n v="1"/>
    <n v="1"/>
    <n v="1"/>
    <x v="0"/>
    <x v="0"/>
    <s v="beak_tail_space"/>
    <x v="1"/>
    <n v="9"/>
    <n v="4"/>
    <n v="1"/>
    <n v="8"/>
    <n v="15"/>
    <m/>
    <m/>
    <n v="0.88095238095238093"/>
    <n v="0.90476190476190477"/>
    <x v="11"/>
    <n v="0.8571428571428571"/>
    <n v="1"/>
    <n v="0.9285714285714286"/>
    <x v="0"/>
    <x v="38"/>
    <n v="0.5"/>
    <n v="0.5"/>
    <n v="11.25"/>
    <n v="4.2917869162529207"/>
    <n v="-20.491093750000076"/>
    <n v="3.5714285714285809E-2"/>
  </r>
  <r>
    <s v="5f78b0e3b43f410c88d3af45"/>
    <x v="1"/>
    <n v="2"/>
    <n v="4"/>
    <n v="1"/>
    <n v="0"/>
    <n v="1"/>
    <n v="1"/>
    <n v="1"/>
    <n v="1"/>
    <n v="1"/>
    <n v="0"/>
    <n v="1"/>
    <n v="1"/>
    <n v="1"/>
    <n v="1"/>
    <n v="1"/>
    <x v="0"/>
    <x v="0"/>
    <s v="beak_tail_space"/>
    <x v="0"/>
    <n v="8"/>
    <n v="15"/>
    <n v="14"/>
    <n v="9"/>
    <n v="4"/>
    <m/>
    <m/>
    <n v="0.7142857142857143"/>
    <n v="0.90243902439024393"/>
    <x v="30"/>
    <n v="0.76190476190476186"/>
    <n v="0.88095238095238093"/>
    <n v="0.8214285714285714"/>
    <x v="38"/>
    <x v="39"/>
    <n v="0.5"/>
    <n v="0.5"/>
    <n v="11.602034800036945"/>
    <n v="28.859290865102121"/>
    <n v="-1.7109374999999968E-2"/>
    <n v="1.3066202090592283E-2"/>
  </r>
  <r>
    <s v="5e53a7b4d9a7ea3a2b062da0"/>
    <x v="0"/>
    <n v="2"/>
    <n v="2"/>
    <n v="1"/>
    <n v="1"/>
    <n v="1"/>
    <n v="1"/>
    <n v="1"/>
    <n v="1"/>
    <n v="1"/>
    <n v="1"/>
    <n v="1"/>
    <n v="1"/>
    <n v="1"/>
    <n v="1"/>
    <n v="1"/>
    <x v="1"/>
    <x v="0"/>
    <s v="beak_tail_space"/>
    <x v="0"/>
    <n v="8"/>
    <n v="15"/>
    <n v="1"/>
    <n v="8"/>
    <n v="15"/>
    <m/>
    <m/>
    <n v="0.73809523809523814"/>
    <n v="0.90243902439024393"/>
    <x v="31"/>
    <n v="1"/>
    <n v="0.97619047619047616"/>
    <n v="0.98809523809523814"/>
    <x v="39"/>
    <x v="22"/>
    <n v="0.5"/>
    <n v="0.5"/>
    <n v="13.107800412886876"/>
    <n v="1"/>
    <n v="10.303203125000037"/>
    <n v="0.16782810685249716"/>
  </r>
  <r>
    <s v="5e792b54ede26d0bc3d47d12"/>
    <x v="1"/>
    <n v="2"/>
    <n v="3"/>
    <n v="1"/>
    <n v="0"/>
    <n v="1"/>
    <n v="1"/>
    <n v="0"/>
    <n v="1"/>
    <n v="1"/>
    <n v="1"/>
    <n v="1"/>
    <n v="1"/>
    <n v="1"/>
    <n v="1"/>
    <n v="1"/>
    <x v="0"/>
    <x v="0"/>
    <s v="beak_tail_space"/>
    <x v="0"/>
    <n v="8"/>
    <n v="15"/>
    <n v="14"/>
    <n v="9"/>
    <n v="4"/>
    <m/>
    <m/>
    <n v="0.5714285714285714"/>
    <n v="0.76190476190476186"/>
    <x v="32"/>
    <n v="0.59523809523809523"/>
    <n v="0.61904761904761907"/>
    <n v="0.60714285714285721"/>
    <x v="19"/>
    <x v="40"/>
    <n v="0.5"/>
    <n v="0.5"/>
    <n v="20.413746174530221"/>
    <n v="30.855637143487925"/>
    <n v="-1.2070312499999977E-2"/>
    <n v="-5.9523809523809423E-2"/>
  </r>
  <r>
    <s v="5f9893a91273a51968c3cf9c"/>
    <x v="0"/>
    <n v="2"/>
    <n v="2"/>
    <n v="1"/>
    <n v="1"/>
    <n v="1"/>
    <n v="1"/>
    <n v="1"/>
    <n v="1"/>
    <n v="1"/>
    <n v="1"/>
    <n v="1"/>
    <n v="1"/>
    <n v="1"/>
    <n v="1"/>
    <n v="1"/>
    <x v="0"/>
    <x v="0"/>
    <s v="beak_tail_space"/>
    <x v="1"/>
    <n v="9"/>
    <n v="4"/>
    <n v="1"/>
    <n v="8"/>
    <n v="15"/>
    <m/>
    <m/>
    <n v="0.76190476190476186"/>
    <n v="0.7857142857142857"/>
    <x v="15"/>
    <n v="0.78048780487804881"/>
    <n v="0.9285714285714286"/>
    <n v="0.85452961672473871"/>
    <x v="40"/>
    <x v="41"/>
    <n v="0.5"/>
    <n v="0.5"/>
    <n v="22.94964743992864"/>
    <n v="10.2317470922687"/>
    <n v="1.7343749999999956E-2"/>
    <n v="8.072009291521498E-2"/>
  </r>
  <r>
    <s v="5c5f29a78da44c00015c7d5c"/>
    <x v="1"/>
    <n v="2"/>
    <n v="4"/>
    <n v="1"/>
    <n v="0"/>
    <n v="1"/>
    <n v="1"/>
    <n v="1"/>
    <n v="1"/>
    <n v="1"/>
    <n v="0"/>
    <n v="1"/>
    <n v="1"/>
    <n v="1"/>
    <n v="1"/>
    <n v="1"/>
    <x v="0"/>
    <x v="0"/>
    <s v="beak_tail_space"/>
    <x v="1"/>
    <n v="9"/>
    <n v="4"/>
    <n v="1"/>
    <n v="8"/>
    <n v="15"/>
    <m/>
    <m/>
    <n v="0.76190476190476186"/>
    <n v="0.9285714285714286"/>
    <x v="3"/>
    <n v="0.83333333333333337"/>
    <n v="0.90476190476190477"/>
    <n v="0.86904761904761907"/>
    <x v="41"/>
    <x v="42"/>
    <n v="0.5"/>
    <n v="0.5"/>
    <n v="11.242768794120343"/>
    <n v="14.939388435153697"/>
    <n v="3.2499999999999946E-2"/>
    <n v="2.3809523809523836E-2"/>
  </r>
  <r>
    <s v="5f51119bc8cfea2d859ed1b7"/>
    <x v="0"/>
    <n v="2"/>
    <n v="3"/>
    <n v="1"/>
    <n v="1"/>
    <n v="1"/>
    <n v="1"/>
    <n v="1"/>
    <n v="1"/>
    <n v="1"/>
    <n v="1"/>
    <n v="1"/>
    <n v="1"/>
    <n v="1"/>
    <n v="1"/>
    <n v="1"/>
    <x v="0"/>
    <x v="0"/>
    <s v="beak_tail_space"/>
    <x v="0"/>
    <n v="8"/>
    <n v="15"/>
    <n v="14"/>
    <n v="9"/>
    <n v="4"/>
    <m/>
    <m/>
    <n v="0.9285714285714286"/>
    <n v="0.9285714285714286"/>
    <x v="6"/>
    <n v="0.83333333333333337"/>
    <n v="0.80952380952380953"/>
    <n v="0.8214285714285714"/>
    <x v="42"/>
    <x v="43"/>
    <n v="0.5"/>
    <n v="0.5"/>
    <n v="6.0043959876873796"/>
    <n v="18.134121258523781"/>
    <n v="-0.16304687500000015"/>
    <n v="-0.10714285714285721"/>
  </r>
  <r>
    <s v="5f2ad259fcefd53b7e09cebf"/>
    <x v="0"/>
    <n v="2"/>
    <n v="4"/>
    <n v="1"/>
    <n v="1"/>
    <n v="1"/>
    <n v="1"/>
    <n v="1"/>
    <n v="1"/>
    <n v="1"/>
    <n v="1"/>
    <n v="1"/>
    <n v="1"/>
    <n v="1"/>
    <n v="1"/>
    <n v="1"/>
    <x v="0"/>
    <x v="0"/>
    <s v="beak_tail_space"/>
    <x v="0"/>
    <n v="8"/>
    <n v="15"/>
    <n v="14"/>
    <n v="9"/>
    <n v="4"/>
    <m/>
    <m/>
    <n v="0.69047619047619047"/>
    <n v="0.88095238095238093"/>
    <x v="26"/>
    <n v="0.69047619047619047"/>
    <n v="0.76190476190476186"/>
    <n v="0.72619047619047616"/>
    <x v="43"/>
    <x v="44"/>
    <n v="0.5"/>
    <n v="0.5"/>
    <n v="15.903630501695268"/>
    <n v="27.148224148246591"/>
    <n v="-1.1328124999999979E-2"/>
    <n v="-5.9523809523809534E-2"/>
  </r>
  <r>
    <s v="5f02bbeb5ac5f8432d35fddd"/>
    <x v="0"/>
    <n v="2"/>
    <n v="3"/>
    <n v="1"/>
    <n v="1"/>
    <n v="1"/>
    <n v="1"/>
    <n v="1"/>
    <n v="1"/>
    <n v="1"/>
    <n v="1"/>
    <n v="1"/>
    <n v="1"/>
    <n v="1"/>
    <n v="1"/>
    <n v="1"/>
    <x v="0"/>
    <x v="1"/>
    <s v="neck_legs_space"/>
    <x v="1"/>
    <n v="9"/>
    <n v="4"/>
    <n v="1"/>
    <n v="8"/>
    <n v="15"/>
    <m/>
    <m/>
    <n v="0.76190476190476186"/>
    <n v="0.90476190476190477"/>
    <x v="10"/>
    <n v="0.9285714285714286"/>
    <n v="0.9285714285714286"/>
    <n v="0.9285714285714286"/>
    <x v="44"/>
    <x v="7"/>
    <n v="0.5"/>
    <n v="0.5"/>
    <n v="11.170983206565701"/>
    <n v="8.25"/>
    <n v="20.544375000000073"/>
    <n v="9.5238095238095344E-2"/>
  </r>
  <r>
    <s v="5f7c7530b5861b0913688a6c"/>
    <x v="0"/>
    <n v="2"/>
    <n v="2"/>
    <n v="1"/>
    <n v="1"/>
    <n v="1"/>
    <n v="1"/>
    <n v="1"/>
    <n v="1"/>
    <n v="1"/>
    <n v="1"/>
    <n v="1"/>
    <n v="1"/>
    <n v="1"/>
    <n v="1"/>
    <n v="1"/>
    <x v="1"/>
    <x v="1"/>
    <s v="neck_legs_space"/>
    <x v="0"/>
    <n v="8"/>
    <n v="15"/>
    <n v="1"/>
    <n v="8"/>
    <n v="15"/>
    <m/>
    <m/>
    <n v="0.69047619047619047"/>
    <n v="0.76190476190476186"/>
    <x v="33"/>
    <n v="0.90476190476190477"/>
    <n v="0.9285714285714286"/>
    <n v="0.91666666666666674"/>
    <x v="45"/>
    <x v="7"/>
    <n v="0.5"/>
    <n v="0.5"/>
    <n v="20.315883196256049"/>
    <n v="6.25"/>
    <n v="20.560000000000073"/>
    <n v="0.19047619047619058"/>
  </r>
  <r>
    <s v="5e99cf5b6b2d720364b92162"/>
    <x v="0"/>
    <n v="2"/>
    <n v="2"/>
    <n v="1"/>
    <n v="1"/>
    <n v="1"/>
    <n v="1"/>
    <n v="1"/>
    <n v="1"/>
    <n v="1"/>
    <n v="1"/>
    <n v="1"/>
    <n v="1"/>
    <n v="1"/>
    <n v="1"/>
    <n v="1"/>
    <x v="0"/>
    <x v="0"/>
    <s v="beak_tail_space"/>
    <x v="1"/>
    <n v="9"/>
    <n v="4"/>
    <n v="1"/>
    <n v="8"/>
    <n v="15"/>
    <m/>
    <m/>
    <n v="0.76190476190476186"/>
    <n v="0.90476190476190477"/>
    <x v="10"/>
    <n v="0.9285714285714286"/>
    <n v="0.95238095238095233"/>
    <n v="0.94047619047619047"/>
    <x v="46"/>
    <x v="45"/>
    <n v="0.5"/>
    <n v="0.5"/>
    <n v="10.730908216834296"/>
    <n v="5.2256752833926496"/>
    <n v="0.16421875000000019"/>
    <n v="0.10714285714285721"/>
  </r>
  <r>
    <s v="5e9ab345cb12c11512de00d8"/>
    <x v="0"/>
    <n v="2"/>
    <n v="3"/>
    <n v="1"/>
    <n v="1"/>
    <n v="1"/>
    <n v="1"/>
    <n v="1"/>
    <n v="1"/>
    <n v="1"/>
    <n v="1"/>
    <n v="1"/>
    <n v="1"/>
    <n v="1"/>
    <n v="1"/>
    <n v="1"/>
    <x v="1"/>
    <x v="0"/>
    <s v="beak_tail_space"/>
    <x v="0"/>
    <n v="8"/>
    <n v="15"/>
    <n v="1"/>
    <n v="8"/>
    <n v="15"/>
    <m/>
    <m/>
    <n v="0.73809523809523814"/>
    <n v="0.88095238095238093"/>
    <x v="34"/>
    <n v="0.90476190476190477"/>
    <n v="0.90476190476190477"/>
    <n v="0.90476190476190477"/>
    <x v="13"/>
    <x v="46"/>
    <n v="0.5"/>
    <n v="0.5"/>
    <n v="21.039879984331527"/>
    <n v="10.265661766859536"/>
    <n v="0.11351562499999997"/>
    <n v="9.5238095238095233E-2"/>
  </r>
  <r>
    <s v="5ef4860d22eb1d04bbcd9586"/>
    <x v="0"/>
    <n v="2"/>
    <n v="3"/>
    <n v="1"/>
    <n v="1"/>
    <n v="1"/>
    <n v="1"/>
    <n v="1"/>
    <n v="1"/>
    <n v="1"/>
    <n v="1"/>
    <n v="1"/>
    <n v="1"/>
    <n v="1"/>
    <n v="1"/>
    <n v="1"/>
    <x v="0"/>
    <x v="0"/>
    <s v="beak_tail_space"/>
    <x v="1"/>
    <n v="9"/>
    <n v="4"/>
    <n v="1"/>
    <n v="8"/>
    <n v="15"/>
    <m/>
    <m/>
    <n v="0.76190476190476186"/>
    <n v="0.95238095238095233"/>
    <x v="35"/>
    <n v="0.90476190476190477"/>
    <n v="0.88095238095238093"/>
    <n v="0.89285714285714279"/>
    <x v="47"/>
    <x v="7"/>
    <n v="0.5"/>
    <n v="0.5"/>
    <n v="9.0513467997672805"/>
    <n v="13.25"/>
    <n v="20.533359375000074"/>
    <n v="3.5714285714285698E-2"/>
  </r>
  <r>
    <s v="5df1117111d87901d"/>
    <x v="1"/>
    <n v="2"/>
    <n v="4"/>
    <n v="1"/>
    <n v="0"/>
    <n v="1"/>
    <n v="1"/>
    <n v="1"/>
    <n v="1"/>
    <n v="1"/>
    <n v="0"/>
    <n v="1"/>
    <n v="1"/>
    <n v="1"/>
    <n v="1"/>
    <n v="1"/>
    <x v="0"/>
    <x v="1"/>
    <s v="neck_legs_space"/>
    <x v="0"/>
    <n v="8"/>
    <n v="15"/>
    <n v="14"/>
    <n v="9"/>
    <n v="4"/>
    <m/>
    <m/>
    <n v="0.7142857142857143"/>
    <n v="0.7857142857142857"/>
    <x v="22"/>
    <n v="0.76190476190476186"/>
    <n v="0.8571428571428571"/>
    <n v="0.80952380952380953"/>
    <x v="48"/>
    <x v="5"/>
    <n v="0.5"/>
    <n v="0.5"/>
    <n v="24.182582895389292"/>
    <n v="27.748814943869082"/>
    <n v="-2.3437499999999969E-3"/>
    <n v="5.9523809523809534E-2"/>
  </r>
  <r>
    <s v="5f9c0873f6294202a1688b57"/>
    <x v="0"/>
    <n v="2"/>
    <n v="2"/>
    <n v="1"/>
    <n v="1"/>
    <n v="1"/>
    <n v="1"/>
    <n v="1"/>
    <n v="1"/>
    <n v="1"/>
    <n v="1"/>
    <n v="1"/>
    <n v="1"/>
    <n v="1"/>
    <n v="1"/>
    <n v="1"/>
    <x v="1"/>
    <x v="1"/>
    <s v="neck_legs_space"/>
    <x v="0"/>
    <n v="8"/>
    <n v="15"/>
    <n v="1"/>
    <n v="8"/>
    <n v="15"/>
    <m/>
    <m/>
    <n v="0.7142857142857143"/>
    <n v="0.90476190476190477"/>
    <x v="34"/>
    <n v="0.9285714285714286"/>
    <n v="0.9285714285714286"/>
    <n v="0.9285714285714286"/>
    <x v="49"/>
    <x v="47"/>
    <n v="0.5"/>
    <n v="0.5"/>
    <n v="12.250875918938444"/>
    <n v="6.2493345486248808"/>
    <n v="0.31140625000000072"/>
    <n v="0.11904761904761907"/>
  </r>
  <r>
    <s v="5fecd6c1bb7b299f28b60234"/>
    <x v="0"/>
    <n v="2"/>
    <n v="2"/>
    <n v="1"/>
    <n v="1"/>
    <n v="1"/>
    <n v="1"/>
    <n v="1"/>
    <n v="1"/>
    <n v="1"/>
    <n v="1"/>
    <n v="1"/>
    <n v="1"/>
    <n v="1"/>
    <n v="1"/>
    <n v="1"/>
    <x v="1"/>
    <x v="0"/>
    <s v="beak_tail_space"/>
    <x v="0"/>
    <n v="8"/>
    <n v="15"/>
    <n v="1"/>
    <n v="8"/>
    <n v="15"/>
    <m/>
    <m/>
    <n v="0.83333333333333337"/>
    <n v="0.88095238095238093"/>
    <x v="18"/>
    <n v="0.80952380952380953"/>
    <n v="0.9285714285714286"/>
    <n v="0.86904761904761907"/>
    <x v="50"/>
    <x v="48"/>
    <n v="0.5"/>
    <n v="0.5"/>
    <n v="11.829872898669013"/>
    <n v="10.145046586731478"/>
    <n v="0.26671875000000073"/>
    <n v="1.1904761904761862E-2"/>
  </r>
  <r>
    <s v="5b27a2477f78160001464118"/>
    <x v="0"/>
    <n v="2"/>
    <n v="3"/>
    <n v="1"/>
    <n v="1"/>
    <n v="1"/>
    <n v="1"/>
    <n v="1"/>
    <n v="1"/>
    <n v="1"/>
    <n v="1"/>
    <n v="1"/>
    <n v="1"/>
    <n v="1"/>
    <n v="1"/>
    <n v="1"/>
    <x v="0"/>
    <x v="0"/>
    <s v="beak_tail_space"/>
    <x v="0"/>
    <n v="8"/>
    <n v="15"/>
    <n v="14"/>
    <n v="9"/>
    <n v="4"/>
    <m/>
    <m/>
    <n v="0.83333333333333337"/>
    <n v="0.95238095238095233"/>
    <x v="11"/>
    <n v="0.52380952380952384"/>
    <n v="0.73809523809523814"/>
    <n v="0.63095238095238093"/>
    <x v="51"/>
    <x v="49"/>
    <n v="0.5"/>
    <n v="0.5"/>
    <n v="8.4066418044161573"/>
    <n v="22.149484553481926"/>
    <n v="-4.6249999999999902E-2"/>
    <n v="-0.26190476190476186"/>
  </r>
  <r>
    <s v="5f4fb19762b1840a152d9b6d"/>
    <x v="0"/>
    <n v="2"/>
    <n v="3"/>
    <n v="1"/>
    <n v="1"/>
    <n v="1"/>
    <n v="1"/>
    <n v="1"/>
    <n v="1"/>
    <n v="1"/>
    <n v="1"/>
    <n v="1"/>
    <n v="1"/>
    <n v="1"/>
    <n v="1"/>
    <n v="1"/>
    <x v="0"/>
    <x v="1"/>
    <s v="neck_legs_space"/>
    <x v="0"/>
    <n v="8"/>
    <n v="15"/>
    <n v="14"/>
    <n v="9"/>
    <n v="4"/>
    <m/>
    <m/>
    <n v="0.83333333333333337"/>
    <n v="0.90476190476190477"/>
    <x v="20"/>
    <n v="0.7857142857142857"/>
    <n v="0.76190476190476186"/>
    <n v="0.77380952380952372"/>
    <x v="20"/>
    <x v="50"/>
    <n v="0.5"/>
    <n v="0.5"/>
    <n v="11.415186073226717"/>
    <n v="18.70739727763636"/>
    <n v="-2.2343749999999961E-2"/>
    <n v="-9.5238095238095344E-2"/>
  </r>
  <r>
    <s v="5d920df12b679a00182bbc73"/>
    <x v="0"/>
    <n v="2"/>
    <n v="2"/>
    <n v="1"/>
    <n v="1"/>
    <n v="1"/>
    <n v="1"/>
    <n v="1"/>
    <n v="1"/>
    <n v="1"/>
    <n v="1"/>
    <n v="1"/>
    <n v="1"/>
    <n v="1"/>
    <n v="1"/>
    <n v="1"/>
    <x v="1"/>
    <x v="0"/>
    <s v="beak_tail_space"/>
    <x v="1"/>
    <n v="9"/>
    <n v="4"/>
    <n v="14"/>
    <n v="9"/>
    <n v="4"/>
    <m/>
    <m/>
    <n v="0.73809523809523814"/>
    <n v="0.83333333333333337"/>
    <x v="25"/>
    <n v="0.95238095238095233"/>
    <n v="0.88095238095238093"/>
    <n v="0.91666666666666663"/>
    <x v="52"/>
    <x v="7"/>
    <n v="0.5"/>
    <n v="0.5"/>
    <n v="17.243122046924547"/>
    <n v="7.25"/>
    <n v="20.554375000000075"/>
    <n v="0.13095238095238082"/>
  </r>
  <r>
    <s v="5f40ed58fceca2234d44f3bf"/>
    <x v="0"/>
    <n v="2"/>
    <n v="3"/>
    <n v="1"/>
    <n v="1"/>
    <n v="1"/>
    <n v="1"/>
    <n v="1"/>
    <n v="1"/>
    <n v="1"/>
    <n v="1"/>
    <n v="1"/>
    <n v="1"/>
    <n v="1"/>
    <n v="1"/>
    <n v="1"/>
    <x v="0"/>
    <x v="0"/>
    <s v="beak_tail_space"/>
    <x v="1"/>
    <n v="9"/>
    <n v="4"/>
    <n v="1"/>
    <n v="8"/>
    <n v="15"/>
    <m/>
    <m/>
    <n v="0.83333333333333337"/>
    <n v="0.69047619047619047"/>
    <x v="28"/>
    <n v="0.80952380952380953"/>
    <n v="0.88095238095238093"/>
    <n v="0.84523809523809523"/>
    <x v="53"/>
    <x v="51"/>
    <n v="0.5"/>
    <n v="0.5"/>
    <n v="30.935595253560475"/>
    <n v="16.642984164954864"/>
    <n v="2.1210937499999957E-2"/>
    <n v="8.333333333333337E-2"/>
  </r>
  <r>
    <s v="5edbe8bede51ce095464a4a6"/>
    <x v="0"/>
    <n v="2"/>
    <n v="2"/>
    <n v="1"/>
    <n v="1"/>
    <n v="1"/>
    <n v="1"/>
    <n v="1"/>
    <n v="1"/>
    <n v="1"/>
    <n v="1"/>
    <n v="1"/>
    <n v="1"/>
    <n v="1"/>
    <n v="1"/>
    <n v="1"/>
    <x v="0"/>
    <x v="1"/>
    <s v="neck_legs_space"/>
    <x v="1"/>
    <n v="9"/>
    <n v="4"/>
    <n v="1"/>
    <n v="8"/>
    <n v="15"/>
    <m/>
    <m/>
    <n v="0.69047619047619047"/>
    <n v="0.95238095238095233"/>
    <x v="19"/>
    <n v="0.88095238095238093"/>
    <n v="0.97619047619047616"/>
    <n v="0.9285714285714286"/>
    <x v="54"/>
    <x v="52"/>
    <n v="0.5"/>
    <n v="0.5"/>
    <n v="11.39010326447324"/>
    <n v="5.3081839704618812"/>
    <n v="5.4765624999999887E-2"/>
    <n v="0.10714285714285721"/>
  </r>
  <r>
    <s v="5f0a5e89cd2a9f3283970e5f"/>
    <x v="0"/>
    <n v="2"/>
    <n v="2"/>
    <n v="1"/>
    <n v="1"/>
    <n v="1"/>
    <n v="1"/>
    <n v="1"/>
    <n v="1"/>
    <n v="1"/>
    <n v="1"/>
    <n v="1"/>
    <n v="1"/>
    <n v="1"/>
    <n v="1"/>
    <n v="1"/>
    <x v="1"/>
    <x v="0"/>
    <s v="beak_tail_space"/>
    <x v="1"/>
    <n v="9"/>
    <n v="4"/>
    <n v="14"/>
    <n v="9"/>
    <n v="4"/>
    <m/>
    <m/>
    <n v="0.80952380952380953"/>
    <n v="1"/>
    <x v="36"/>
    <n v="0.90476190476190477"/>
    <n v="0.9285714285714286"/>
    <n v="0.91666666666666674"/>
    <x v="55"/>
    <x v="53"/>
    <n v="0.5"/>
    <n v="0.5"/>
    <n v="5.8568519515069521"/>
    <n v="7.0921935254276258"/>
    <n v="5.5859375000000003E-2"/>
    <n v="1.1904761904761973E-2"/>
  </r>
  <r>
    <s v="5de82b76996ad108416bb0cf"/>
    <x v="0"/>
    <n v="2"/>
    <n v="2"/>
    <n v="1"/>
    <n v="1"/>
    <n v="1"/>
    <n v="1"/>
    <n v="1"/>
    <n v="1"/>
    <n v="1"/>
    <n v="1"/>
    <n v="1"/>
    <n v="1"/>
    <n v="1"/>
    <n v="1"/>
    <n v="1"/>
    <x v="1"/>
    <x v="1"/>
    <s v="neck_legs_space"/>
    <x v="0"/>
    <n v="8"/>
    <n v="15"/>
    <n v="1"/>
    <n v="8"/>
    <n v="15"/>
    <m/>
    <m/>
    <n v="0.73809523809523814"/>
    <n v="0.88095238095238093"/>
    <x v="34"/>
    <n v="0.90476190476190477"/>
    <n v="1"/>
    <n v="0.95238095238095233"/>
    <x v="56"/>
    <x v="54"/>
    <n v="0.5"/>
    <n v="0.5"/>
    <n v="14.432735808074032"/>
    <n v="4.1663059761865942"/>
    <n v="9.5468749999999949E-2"/>
    <n v="0.14285714285714279"/>
  </r>
  <r>
    <s v="5fd372b50f0d870555def32c"/>
    <x v="0"/>
    <n v="2"/>
    <n v="2"/>
    <n v="1"/>
    <n v="1"/>
    <n v="1"/>
    <n v="1"/>
    <n v="1"/>
    <n v="1"/>
    <n v="1"/>
    <n v="1"/>
    <n v="1"/>
    <n v="1"/>
    <n v="1"/>
    <n v="1"/>
    <n v="1"/>
    <x v="0"/>
    <x v="1"/>
    <s v="neck_legs_space"/>
    <x v="1"/>
    <n v="9"/>
    <n v="4"/>
    <n v="1"/>
    <n v="8"/>
    <n v="15"/>
    <m/>
    <m/>
    <n v="0.8571428571428571"/>
    <n v="0.88095238095238093"/>
    <x v="20"/>
    <n v="0.88095238095238093"/>
    <n v="0.95238095238095233"/>
    <n v="0.91666666666666663"/>
    <x v="57"/>
    <x v="55"/>
    <n v="0.5"/>
    <n v="0.5"/>
    <n v="10.70861678831025"/>
    <n v="5.7181169576391184"/>
    <n v="7.1171874999999926E-2"/>
    <n v="4.7619047619047561E-2"/>
  </r>
  <r>
    <s v="5f735332a9a50404e38841bf"/>
    <x v="0"/>
    <n v="2"/>
    <n v="2"/>
    <n v="1"/>
    <n v="1"/>
    <n v="1"/>
    <n v="1"/>
    <n v="1"/>
    <n v="1"/>
    <n v="1"/>
    <n v="1"/>
    <n v="1"/>
    <n v="1"/>
    <n v="1"/>
    <n v="1"/>
    <n v="1"/>
    <x v="0"/>
    <x v="1"/>
    <s v="neck_legs_space"/>
    <x v="0"/>
    <n v="8"/>
    <n v="15"/>
    <n v="14"/>
    <n v="9"/>
    <n v="4"/>
    <m/>
    <m/>
    <n v="0.95238095238095233"/>
    <n v="0.9285714285714286"/>
    <x v="37"/>
    <n v="0.80952380952380953"/>
    <n v="0.9285714285714286"/>
    <n v="0.86904761904761907"/>
    <x v="0"/>
    <x v="56"/>
    <n v="0.5"/>
    <n v="0.5"/>
    <n v="5.25"/>
    <n v="9.5477433428715699"/>
    <n v="-20.530937500000075"/>
    <n v="-7.1428571428571397E-2"/>
  </r>
  <r>
    <s v="5fca68f89d171e00088e4cd8"/>
    <x v="0"/>
    <n v="2"/>
    <n v="2"/>
    <n v="1"/>
    <n v="1"/>
    <n v="1"/>
    <n v="1"/>
    <n v="1"/>
    <n v="1"/>
    <n v="1"/>
    <n v="1"/>
    <n v="1"/>
    <n v="1"/>
    <n v="1"/>
    <n v="1"/>
    <n v="1"/>
    <x v="1"/>
    <x v="1"/>
    <s v="neck_legs_space"/>
    <x v="1"/>
    <n v="9"/>
    <n v="4"/>
    <n v="14"/>
    <n v="9"/>
    <n v="4"/>
    <m/>
    <m/>
    <n v="0.82926829268292679"/>
    <n v="0.83333333333333337"/>
    <x v="29"/>
    <n v="0.9285714285714286"/>
    <n v="0.9285714285714286"/>
    <n v="0.9285714285714286"/>
    <x v="58"/>
    <x v="7"/>
    <n v="0.5"/>
    <n v="0.5"/>
    <n v="13.587584221962173"/>
    <n v="6.25"/>
    <n v="20.536406250000073"/>
    <n v="9.7270615563298524E-2"/>
  </r>
  <r>
    <s v="5d947805a5e3a500166fb389"/>
    <x v="0"/>
    <n v="2"/>
    <n v="2"/>
    <n v="1"/>
    <n v="1"/>
    <n v="1"/>
    <n v="1"/>
    <n v="1"/>
    <n v="1"/>
    <n v="1"/>
    <n v="1"/>
    <n v="1"/>
    <n v="1"/>
    <n v="1"/>
    <n v="1"/>
    <n v="1"/>
    <x v="0"/>
    <x v="0"/>
    <s v="beak_tail_space"/>
    <x v="0"/>
    <n v="8"/>
    <n v="15"/>
    <n v="14"/>
    <n v="9"/>
    <n v="4"/>
    <m/>
    <m/>
    <n v="0.90476190476190477"/>
    <n v="0.97619047619047616"/>
    <x v="37"/>
    <n v="0.80952380952380953"/>
    <n v="0.88095238095238093"/>
    <n v="0.84523809523809523"/>
    <x v="0"/>
    <x v="57"/>
    <n v="0.5"/>
    <n v="0.5"/>
    <n v="5.25"/>
    <n v="11.401298189985827"/>
    <n v="-20.540390625000075"/>
    <n v="-9.5238095238095233E-2"/>
  </r>
  <r>
    <s v="5efbc3a84e1b6416ad27a3ec"/>
    <x v="1"/>
    <n v="2"/>
    <n v="4"/>
    <n v="1"/>
    <n v="0"/>
    <n v="1"/>
    <n v="1"/>
    <n v="0"/>
    <n v="1"/>
    <n v="1"/>
    <n v="1"/>
    <n v="1"/>
    <n v="1"/>
    <n v="1"/>
    <n v="1"/>
    <n v="1"/>
    <x v="1"/>
    <x v="0"/>
    <s v="beak_tail_space"/>
    <x v="2"/>
    <n v="8"/>
    <n v="14"/>
    <n v="3"/>
    <n v="8"/>
    <n v="14"/>
    <m/>
    <m/>
    <n v="0.7857142857142857"/>
    <n v="0.80952380952380953"/>
    <x v="16"/>
    <n v="0.75609756097560976"/>
    <n v="0.7142857142857143"/>
    <n v="0.73519163763066198"/>
    <x v="59"/>
    <x v="58"/>
    <n v="0.5"/>
    <n v="0.5"/>
    <n v="28.630745894866696"/>
    <n v="35.616386610837154"/>
    <n v="-5.8593749999999887E-3"/>
    <n v="-6.2427409988385696E-2"/>
  </r>
  <r>
    <s v="5f61e6998ee2cb18c229f328"/>
    <x v="0"/>
    <n v="2"/>
    <n v="2"/>
    <n v="1"/>
    <n v="1"/>
    <n v="1"/>
    <n v="1"/>
    <n v="1"/>
    <n v="1"/>
    <n v="1"/>
    <n v="1"/>
    <n v="1"/>
    <n v="1"/>
    <n v="1"/>
    <n v="1"/>
    <n v="1"/>
    <x v="1"/>
    <x v="0"/>
    <s v="beak_tail_space"/>
    <x v="3"/>
    <n v="5"/>
    <n v="12"/>
    <n v="15"/>
    <n v="5"/>
    <n v="12"/>
    <m/>
    <m/>
    <n v="0.76190476190476186"/>
    <n v="0.8571428571428571"/>
    <x v="34"/>
    <n v="0.9285714285714286"/>
    <n v="0.88095238095238093"/>
    <n v="0.90476190476190477"/>
    <x v="60"/>
    <x v="59"/>
    <n v="0.5"/>
    <n v="0.5"/>
    <n v="15.074752142770848"/>
    <n v="6.631834715328969"/>
    <n v="0.20476562500000034"/>
    <n v="9.5238095238095233E-2"/>
  </r>
  <r>
    <s v="5f697fe189c1961744b684ae"/>
    <x v="1"/>
    <n v="2"/>
    <n v="4"/>
    <n v="1"/>
    <n v="0"/>
    <n v="1"/>
    <n v="1"/>
    <n v="0"/>
    <n v="1"/>
    <n v="1"/>
    <n v="1"/>
    <n v="1"/>
    <n v="1"/>
    <n v="1"/>
    <n v="1"/>
    <n v="1"/>
    <x v="0"/>
    <x v="0"/>
    <s v="beak_tail_space"/>
    <x v="3"/>
    <n v="5"/>
    <n v="12"/>
    <n v="3"/>
    <n v="8"/>
    <n v="14"/>
    <m/>
    <m/>
    <n v="0.47619047619047616"/>
    <n v="0.52380952380952384"/>
    <x v="38"/>
    <n v="0.52380952380952384"/>
    <n v="0.76190476190476186"/>
    <n v="0.64285714285714279"/>
    <x v="61"/>
    <x v="60"/>
    <n v="0.5"/>
    <n v="0.5"/>
    <n v="33.578416937287898"/>
    <n v="34.627876369879985"/>
    <n v="3.9062499999999948E-4"/>
    <n v="0.14285714285714279"/>
  </r>
  <r>
    <s v="59b70c4e7547b100012d6d4259b70c4e7547b100012d6d42"/>
    <x v="0"/>
    <n v="2"/>
    <n v="3"/>
    <n v="1"/>
    <n v="1"/>
    <n v="1"/>
    <n v="1"/>
    <n v="1"/>
    <n v="1"/>
    <n v="1"/>
    <n v="1"/>
    <n v="1"/>
    <n v="1"/>
    <n v="1"/>
    <n v="1"/>
    <n v="1"/>
    <x v="0"/>
    <x v="0"/>
    <s v="beak_tail_space"/>
    <x v="2"/>
    <n v="8"/>
    <n v="14"/>
    <n v="15"/>
    <n v="5"/>
    <n v="12"/>
    <m/>
    <m/>
    <n v="0.90476190476190477"/>
    <n v="0.8571428571428571"/>
    <x v="24"/>
    <n v="0.7857142857142857"/>
    <n v="0.83333333333333337"/>
    <n v="0.80952380952380953"/>
    <x v="62"/>
    <x v="61"/>
    <n v="0.5"/>
    <n v="0.5"/>
    <n v="14.141905960604005"/>
    <n v="17.376933493142502"/>
    <n v="-0.28531250000000052"/>
    <n v="-7.1428571428571397E-2"/>
  </r>
  <r>
    <s v="5ea9a41b87b4150bf9634637"/>
    <x v="0"/>
    <n v="2"/>
    <n v="3"/>
    <n v="1"/>
    <n v="1"/>
    <n v="1"/>
    <n v="1"/>
    <n v="1"/>
    <n v="1"/>
    <n v="1"/>
    <n v="1"/>
    <n v="1"/>
    <n v="1"/>
    <n v="1"/>
    <n v="1"/>
    <n v="1"/>
    <x v="0"/>
    <x v="1"/>
    <s v="neck_legs_space"/>
    <x v="3"/>
    <n v="5"/>
    <n v="12"/>
    <n v="3"/>
    <n v="8"/>
    <n v="14"/>
    <m/>
    <m/>
    <n v="0.7142857142857143"/>
    <n v="0.9285714285714286"/>
    <x v="19"/>
    <n v="0.7857142857142857"/>
    <n v="0.83333333333333337"/>
    <n v="0.80952380952380953"/>
    <x v="63"/>
    <x v="41"/>
    <n v="0.5"/>
    <n v="0.5"/>
    <n v="10.539556398034147"/>
    <n v="14.410588640368518"/>
    <n v="1.2499999999999872E-3"/>
    <n v="-1.1904761904761862E-2"/>
  </r>
  <r>
    <s v="5f7c36577faf1c01b71e2472"/>
    <x v="0"/>
    <n v="2"/>
    <n v="3"/>
    <n v="1"/>
    <n v="1"/>
    <n v="1"/>
    <n v="1"/>
    <n v="1"/>
    <n v="1"/>
    <n v="1"/>
    <n v="1"/>
    <n v="1"/>
    <n v="1"/>
    <n v="1"/>
    <n v="1"/>
    <n v="1"/>
    <x v="1"/>
    <x v="0"/>
    <s v="beak_tail_space"/>
    <x v="3"/>
    <n v="5"/>
    <n v="12"/>
    <n v="15"/>
    <n v="5"/>
    <n v="12"/>
    <m/>
    <m/>
    <n v="0.76190476190476186"/>
    <n v="0.95238095238095233"/>
    <x v="35"/>
    <n v="0.76190476190476186"/>
    <n v="0.7857142857142857"/>
    <n v="0.77380952380952372"/>
    <x v="64"/>
    <x v="50"/>
    <n v="0.5"/>
    <n v="0.5"/>
    <n v="9.4871889643959193"/>
    <n v="18.977414849145756"/>
    <n v="-2.1406249999999953E-2"/>
    <n v="-8.333333333333337E-2"/>
  </r>
  <r>
    <s v="5e32b953ce5a7228037db917"/>
    <x v="0"/>
    <n v="2"/>
    <n v="2"/>
    <n v="1"/>
    <n v="1"/>
    <n v="1"/>
    <n v="1"/>
    <n v="1"/>
    <n v="1"/>
    <n v="1"/>
    <n v="1"/>
    <n v="1"/>
    <n v="1"/>
    <n v="1"/>
    <n v="1"/>
    <n v="1"/>
    <x v="1"/>
    <x v="1"/>
    <s v="neck_legs_space"/>
    <x v="3"/>
    <n v="5"/>
    <n v="12"/>
    <n v="15"/>
    <n v="5"/>
    <n v="12"/>
    <m/>
    <m/>
    <n v="0.82926829268292679"/>
    <n v="0.73809523809523814"/>
    <x v="39"/>
    <n v="0.88095238095238093"/>
    <n v="0.88095238095238093"/>
    <n v="0.88095238095238093"/>
    <x v="48"/>
    <x v="7"/>
    <n v="0.5"/>
    <n v="0.5"/>
    <n v="21.144574471261489"/>
    <n v="10.25"/>
    <n v="20.559609375000075"/>
    <n v="9.7270615563298524E-2"/>
  </r>
  <r>
    <s v="5ed4f5f7a2b9f402d3898223"/>
    <x v="0"/>
    <n v="2"/>
    <n v="2"/>
    <n v="1"/>
    <n v="1"/>
    <n v="1"/>
    <n v="1"/>
    <n v="1"/>
    <n v="1"/>
    <n v="1"/>
    <n v="1"/>
    <n v="1"/>
    <n v="1"/>
    <n v="1"/>
    <n v="1"/>
    <n v="1"/>
    <x v="0"/>
    <x v="0"/>
    <s v="beak_tail_space"/>
    <x v="2"/>
    <n v="8"/>
    <n v="14"/>
    <n v="15"/>
    <n v="5"/>
    <n v="12"/>
    <m/>
    <m/>
    <n v="0.88095238095238093"/>
    <n v="0.80952380952380953"/>
    <x v="3"/>
    <n v="0.83333333333333337"/>
    <n v="0.95238095238095233"/>
    <n v="0.89285714285714279"/>
    <x v="65"/>
    <x v="62"/>
    <n v="0.5"/>
    <n v="0.5"/>
    <n v="16.518598447695268"/>
    <n v="6.8041294862043227"/>
    <n v="4.0937499999999918E-2"/>
    <n v="4.7619047619047561E-2"/>
  </r>
  <r>
    <s v="5f91c0446e3814074c6205c7"/>
    <x v="0"/>
    <n v="2"/>
    <n v="2"/>
    <n v="1"/>
    <n v="1"/>
    <n v="1"/>
    <n v="1"/>
    <n v="1"/>
    <n v="1"/>
    <n v="1"/>
    <n v="1"/>
    <n v="1"/>
    <n v="1"/>
    <n v="1"/>
    <n v="1"/>
    <n v="1"/>
    <x v="1"/>
    <x v="0"/>
    <s v="beak_tail_space"/>
    <x v="3"/>
    <n v="5"/>
    <n v="12"/>
    <n v="15"/>
    <n v="5"/>
    <n v="12"/>
    <m/>
    <m/>
    <n v="0.88095238095238093"/>
    <n v="0.90476190476190477"/>
    <x v="11"/>
    <n v="0.88095238095238093"/>
    <n v="0.95238095238095233"/>
    <n v="0.91666666666666663"/>
    <x v="66"/>
    <x v="63"/>
    <n v="0.5"/>
    <n v="0.5"/>
    <n v="11.997521922941749"/>
    <n v="6.9832342642449907"/>
    <n v="-4.92187500000002E-2"/>
    <n v="2.3809523809523836E-2"/>
  </r>
  <r>
    <s v="5cc08cd1ebb02c00191ac4a5"/>
    <x v="0"/>
    <n v="2"/>
    <n v="2"/>
    <n v="1"/>
    <n v="1"/>
    <n v="1"/>
    <n v="1"/>
    <n v="1"/>
    <n v="1"/>
    <n v="1"/>
    <n v="1"/>
    <n v="1"/>
    <n v="1"/>
    <n v="1"/>
    <n v="1"/>
    <n v="1"/>
    <x v="0"/>
    <x v="1"/>
    <s v="neck_legs_space"/>
    <x v="2"/>
    <n v="8"/>
    <n v="14"/>
    <n v="15"/>
    <n v="5"/>
    <n v="12"/>
    <m/>
    <m/>
    <n v="0.7857142857142857"/>
    <n v="0.88095238095238093"/>
    <x v="10"/>
    <n v="0.80952380952380953"/>
    <n v="0.9285714285714286"/>
    <n v="0.86904761904761907"/>
    <x v="67"/>
    <x v="64"/>
    <n v="0.5"/>
    <n v="0.5"/>
    <n v="13.018271197697437"/>
    <n v="8.0110774217494267"/>
    <n v="3.0624999999999944E-2"/>
    <n v="3.5714285714285809E-2"/>
  </r>
  <r>
    <s v="5d516ddd4d26a00019c6eda5"/>
    <x v="0"/>
    <n v="2"/>
    <n v="4"/>
    <n v="1"/>
    <n v="1"/>
    <n v="1"/>
    <n v="1"/>
    <n v="1"/>
    <n v="1"/>
    <n v="1"/>
    <n v="1"/>
    <n v="1"/>
    <n v="1"/>
    <n v="1"/>
    <n v="1"/>
    <n v="1"/>
    <x v="0"/>
    <x v="1"/>
    <s v="neck_legs_space"/>
    <x v="3"/>
    <n v="5"/>
    <n v="12"/>
    <n v="3"/>
    <n v="8"/>
    <n v="14"/>
    <m/>
    <m/>
    <n v="0.69047619047619047"/>
    <n v="0.80952380952380953"/>
    <x v="22"/>
    <n v="0.76190476190476186"/>
    <n v="0.8571428571428571"/>
    <n v="0.80952380952380953"/>
    <x v="25"/>
    <x v="65"/>
    <n v="0.5"/>
    <n v="0.5"/>
    <n v="17.63341734816553"/>
    <n v="18.944374377876986"/>
    <n v="7.4999999999999858E-3"/>
    <n v="5.9523809523809534E-2"/>
  </r>
  <r>
    <s v="5ea958c3398cc30490eb503b"/>
    <x v="0"/>
    <n v="2"/>
    <n v="2"/>
    <n v="1"/>
    <n v="1"/>
    <n v="1"/>
    <n v="1"/>
    <n v="1"/>
    <n v="1"/>
    <n v="1"/>
    <n v="1"/>
    <n v="1"/>
    <n v="1"/>
    <n v="1"/>
    <n v="1"/>
    <n v="1"/>
    <x v="1"/>
    <x v="1"/>
    <s v="neck_legs_space"/>
    <x v="3"/>
    <n v="5"/>
    <n v="12"/>
    <n v="15"/>
    <n v="5"/>
    <n v="12"/>
    <m/>
    <m/>
    <n v="0.75609756097560976"/>
    <n v="0.88095238095238093"/>
    <x v="40"/>
    <n v="0.88095238095238093"/>
    <n v="0.9285714285714286"/>
    <n v="0.90476190476190477"/>
    <x v="68"/>
    <x v="66"/>
    <n v="0.5"/>
    <n v="0.5"/>
    <n v="11.436926096808198"/>
    <n v="7.822572145143611"/>
    <n v="2.9921874999999931E-2"/>
    <n v="8.6236933797909421E-2"/>
  </r>
  <r>
    <s v="5f04a186f96ca90d8da8a15b"/>
    <x v="0"/>
    <n v="2"/>
    <n v="2"/>
    <n v="1"/>
    <n v="1"/>
    <n v="1"/>
    <n v="1"/>
    <n v="1"/>
    <n v="1"/>
    <n v="1"/>
    <n v="1"/>
    <n v="1"/>
    <n v="1"/>
    <n v="1"/>
    <n v="1"/>
    <n v="1"/>
    <x v="1"/>
    <x v="1"/>
    <s v="neck_legs_space"/>
    <x v="3"/>
    <n v="5"/>
    <n v="12"/>
    <n v="15"/>
    <n v="5"/>
    <n v="12"/>
    <m/>
    <m/>
    <n v="0.73809523809523814"/>
    <n v="0.73809523809523814"/>
    <x v="7"/>
    <n v="0.8571428571428571"/>
    <n v="0.90476190476190477"/>
    <n v="0.88095238095238093"/>
    <x v="5"/>
    <x v="67"/>
    <n v="0.5"/>
    <n v="0.5"/>
    <n v="26.893770115921111"/>
    <n v="9.163611341735205"/>
    <n v="0.10781249999999988"/>
    <n v="0.14285714285714279"/>
  </r>
  <r>
    <s v="5e6a7e744ecdc603867d7a54"/>
    <x v="0"/>
    <n v="2"/>
    <n v="2"/>
    <n v="1"/>
    <n v="1"/>
    <n v="1"/>
    <n v="1"/>
    <n v="1"/>
    <n v="1"/>
    <n v="1"/>
    <n v="1"/>
    <n v="1"/>
    <n v="1"/>
    <n v="1"/>
    <n v="1"/>
    <n v="1"/>
    <x v="1"/>
    <x v="0"/>
    <s v="beak_tail_space"/>
    <x v="2"/>
    <n v="8"/>
    <n v="14"/>
    <n v="3"/>
    <n v="8"/>
    <n v="14"/>
    <m/>
    <m/>
    <n v="0.42857142857142855"/>
    <n v="0.6428571428571429"/>
    <x v="41"/>
    <n v="0.6428571428571429"/>
    <n v="0.90476190476190477"/>
    <n v="0.77380952380952384"/>
    <x v="69"/>
    <x v="50"/>
    <n v="0.5"/>
    <n v="0.5"/>
    <n v="28.364428432316934"/>
    <n v="15.150920684930972"/>
    <n v="8.9062499999999836E-3"/>
    <n v="0.23809523809523814"/>
  </r>
  <r>
    <s v="5dadad26b229bf00169cb552"/>
    <x v="0"/>
    <n v="2"/>
    <n v="4"/>
    <n v="1"/>
    <n v="1"/>
    <n v="1"/>
    <n v="1"/>
    <n v="1"/>
    <n v="1"/>
    <n v="1"/>
    <n v="1"/>
    <n v="1"/>
    <n v="1"/>
    <n v="1"/>
    <n v="1"/>
    <n v="1"/>
    <x v="1"/>
    <x v="0"/>
    <s v="beak_tail_space"/>
    <x v="3"/>
    <n v="5"/>
    <n v="12"/>
    <n v="15"/>
    <n v="5"/>
    <n v="12"/>
    <m/>
    <m/>
    <n v="0.46341463414634149"/>
    <n v="0.7857142857142857"/>
    <x v="42"/>
    <n v="0.90476190476190477"/>
    <n v="0.8571428571428571"/>
    <n v="0.88095238095238093"/>
    <x v="70"/>
    <x v="7"/>
    <n v="0.5"/>
    <n v="0.5"/>
    <n v="21.117984565675439"/>
    <n v="20.25"/>
    <n v="20.562500000000075"/>
    <n v="0.25638792102206731"/>
  </r>
  <r>
    <s v="5def9b0387ca66000c862e36"/>
    <x v="0"/>
    <n v="2"/>
    <n v="2"/>
    <n v="1"/>
    <n v="1"/>
    <n v="1"/>
    <n v="1"/>
    <n v="1"/>
    <n v="1"/>
    <n v="1"/>
    <n v="1"/>
    <n v="1"/>
    <n v="1"/>
    <n v="1"/>
    <n v="1"/>
    <n v="1"/>
    <x v="0"/>
    <x v="1"/>
    <s v="neck_legs_space"/>
    <x v="2"/>
    <n v="8"/>
    <n v="14"/>
    <n v="15"/>
    <n v="5"/>
    <n v="12"/>
    <m/>
    <m/>
    <n v="0.76190476190476186"/>
    <n v="0.8571428571428571"/>
    <x v="34"/>
    <n v="0.83333333333333337"/>
    <n v="0.9285714285714286"/>
    <n v="0.88095238095238093"/>
    <x v="71"/>
    <x v="68"/>
    <n v="0.5"/>
    <n v="0.5"/>
    <n v="17.717894741037327"/>
    <n v="9.2708429670146426"/>
    <n v="2.9218749999999946E-2"/>
    <n v="7.1428571428571397E-2"/>
  </r>
  <r>
    <s v="5ea990b19e16b70b2c85bd55"/>
    <x v="1"/>
    <n v="2"/>
    <n v="4"/>
    <n v="1"/>
    <n v="0"/>
    <n v="1"/>
    <n v="1"/>
    <n v="1"/>
    <n v="1"/>
    <n v="1"/>
    <n v="0"/>
    <n v="1"/>
    <n v="1"/>
    <n v="1"/>
    <n v="1"/>
    <n v="1"/>
    <x v="1"/>
    <x v="0"/>
    <s v="beak_tail_space"/>
    <x v="3"/>
    <n v="5"/>
    <n v="12"/>
    <n v="15"/>
    <n v="5"/>
    <n v="12"/>
    <m/>
    <m/>
    <n v="0.88095238095238093"/>
    <n v="0.80952380952380953"/>
    <x v="3"/>
    <n v="0.88095238095238093"/>
    <n v="0.83333333333333337"/>
    <n v="0.85714285714285721"/>
    <x v="72"/>
    <x v="69"/>
    <n v="0.5"/>
    <n v="0.5"/>
    <n v="16.38805463921593"/>
    <n v="21.627578726412942"/>
    <n v="0.15453125000000012"/>
    <n v="1.1904761904761973E-2"/>
  </r>
  <r>
    <s v="60042831f0b701235f13a2b7"/>
    <x v="0"/>
    <n v="2"/>
    <n v="2"/>
    <n v="1"/>
    <n v="1"/>
    <n v="1"/>
    <n v="1"/>
    <n v="1"/>
    <n v="1"/>
    <n v="1"/>
    <n v="1"/>
    <n v="1"/>
    <n v="1"/>
    <n v="1"/>
    <n v="1"/>
    <n v="1"/>
    <x v="1"/>
    <x v="1"/>
    <s v="neck_legs_space"/>
    <x v="2"/>
    <n v="8"/>
    <n v="14"/>
    <n v="3"/>
    <n v="8"/>
    <n v="14"/>
    <m/>
    <m/>
    <n v="0.80952380952380953"/>
    <n v="0.90476190476190477"/>
    <x v="18"/>
    <n v="0.76190476190476186"/>
    <n v="0.90476190476190477"/>
    <n v="0.83333333333333326"/>
    <x v="73"/>
    <x v="70"/>
    <n v="0.5"/>
    <n v="0.5"/>
    <n v="11.323540482956924"/>
    <n v="11.730901867477385"/>
    <n v="-4.7968749999999907E-2"/>
    <n v="-2.3809523809523947E-2"/>
  </r>
  <r>
    <s v="5f11a5888f681003ccf1d378"/>
    <x v="0"/>
    <n v="2"/>
    <n v="4"/>
    <n v="1"/>
    <n v="1"/>
    <n v="1"/>
    <n v="1"/>
    <n v="1"/>
    <n v="1"/>
    <n v="1"/>
    <n v="1"/>
    <n v="1"/>
    <n v="1"/>
    <n v="1"/>
    <n v="1"/>
    <n v="1"/>
    <x v="0"/>
    <x v="0"/>
    <s v="beak_tail_space"/>
    <x v="3"/>
    <n v="5"/>
    <n v="12"/>
    <n v="3"/>
    <n v="8"/>
    <n v="14"/>
    <m/>
    <m/>
    <n v="0.6428571428571429"/>
    <n v="0.83333333333333337"/>
    <x v="7"/>
    <n v="0.7142857142857143"/>
    <n v="0.76190476190476186"/>
    <n v="0.73809523809523814"/>
    <x v="74"/>
    <x v="71"/>
    <n v="0.5"/>
    <n v="0.5"/>
    <n v="24.371266563401843"/>
    <n v="28.933115331531706"/>
    <n v="-3.6718749999999929E-3"/>
    <n v="0"/>
  </r>
  <r>
    <s v="5c6604b5d97f440001bdbd93"/>
    <x v="0"/>
    <n v="2"/>
    <n v="3"/>
    <n v="1"/>
    <n v="1"/>
    <n v="1"/>
    <n v="1"/>
    <n v="1"/>
    <n v="1"/>
    <n v="1"/>
    <n v="1"/>
    <n v="1"/>
    <n v="1"/>
    <n v="1"/>
    <n v="1"/>
    <n v="1"/>
    <x v="0"/>
    <x v="0"/>
    <s v="beak_tail_space"/>
    <x v="3"/>
    <n v="5"/>
    <n v="12"/>
    <n v="3"/>
    <n v="8"/>
    <n v="14"/>
    <m/>
    <m/>
    <n v="0.7857142857142857"/>
    <n v="0.88095238095238093"/>
    <x v="10"/>
    <n v="0.69047619047619047"/>
    <n v="0.83333333333333337"/>
    <n v="0.76190476190476186"/>
    <x v="75"/>
    <x v="72"/>
    <n v="0.5"/>
    <n v="0.5"/>
    <n v="15.930656450655116"/>
    <n v="15.428989831438592"/>
    <n v="-6.9531249999999906E-3"/>
    <n v="-7.1428571428571397E-2"/>
  </r>
  <r>
    <s v="6001718a9125cb02cdaf26a1"/>
    <x v="0"/>
    <n v="2"/>
    <n v="2"/>
    <n v="1"/>
    <n v="1"/>
    <n v="1"/>
    <n v="1"/>
    <n v="1"/>
    <n v="1"/>
    <n v="1"/>
    <n v="1"/>
    <n v="1"/>
    <n v="1"/>
    <n v="1"/>
    <n v="1"/>
    <n v="1"/>
    <x v="1"/>
    <x v="0"/>
    <s v="beak_tail_space"/>
    <x v="3"/>
    <n v="5"/>
    <n v="12"/>
    <n v="15"/>
    <n v="5"/>
    <n v="12"/>
    <m/>
    <m/>
    <n v="0.85365853658536583"/>
    <n v="0.92682926829268297"/>
    <x v="43"/>
    <n v="0.97619047619047616"/>
    <n v="0.97619047619047616"/>
    <n v="0.97619047619047616"/>
    <x v="76"/>
    <x v="7"/>
    <n v="0.5"/>
    <n v="0.5"/>
    <n v="7.609496538523981"/>
    <n v="2.25"/>
    <n v="20.486640625000074"/>
    <n v="8.594657375145176E-2"/>
  </r>
  <r>
    <s v="5f4e38891c7d04b33027d354"/>
    <x v="0"/>
    <n v="2"/>
    <n v="4"/>
    <n v="1"/>
    <n v="1"/>
    <n v="1"/>
    <n v="1"/>
    <n v="1"/>
    <n v="1"/>
    <n v="1"/>
    <n v="1"/>
    <n v="1"/>
    <n v="1"/>
    <n v="1"/>
    <n v="1"/>
    <n v="1"/>
    <x v="1"/>
    <x v="1"/>
    <s v="neck_legs_space"/>
    <x v="3"/>
    <n v="5"/>
    <n v="12"/>
    <n v="15"/>
    <n v="5"/>
    <n v="12"/>
    <m/>
    <m/>
    <n v="0.76190476190476186"/>
    <n v="0.90476190476190477"/>
    <x v="10"/>
    <n v="0.80952380952380953"/>
    <n v="0.83333333333333337"/>
    <n v="0.8214285714285714"/>
    <x v="72"/>
    <x v="73"/>
    <n v="0.5"/>
    <n v="0.5"/>
    <n v="12.297107629919001"/>
    <n v="17.859278471305849"/>
    <n v="4.1406249999999881E-3"/>
    <n v="-1.1904761904761862E-2"/>
  </r>
  <r>
    <s v="5d827bd96efc890015d84819"/>
    <x v="0"/>
    <n v="2"/>
    <n v="2"/>
    <n v="1"/>
    <n v="1"/>
    <n v="1"/>
    <n v="1"/>
    <n v="1"/>
    <n v="1"/>
    <n v="1"/>
    <n v="1"/>
    <n v="1"/>
    <n v="1"/>
    <n v="1"/>
    <n v="1"/>
    <n v="1"/>
    <x v="1"/>
    <x v="0"/>
    <s v="beak_tail_space"/>
    <x v="3"/>
    <n v="5"/>
    <n v="12"/>
    <n v="15"/>
    <n v="5"/>
    <n v="12"/>
    <m/>
    <m/>
    <n v="0.83333333333333337"/>
    <n v="0.85365853658536583"/>
    <x v="44"/>
    <n v="0.8571428571428571"/>
    <n v="0.90476190476190477"/>
    <n v="0.88095238095238093"/>
    <x v="77"/>
    <x v="74"/>
    <n v="0.5"/>
    <n v="0.5"/>
    <n v="14.496745938275495"/>
    <n v="9.8408036916094641"/>
    <n v="5.1562499999999942E-3"/>
    <n v="3.7456445993031329E-2"/>
  </r>
  <r>
    <s v="5a88863f5292b80001231680"/>
    <x v="0"/>
    <n v="2"/>
    <n v="3"/>
    <n v="1"/>
    <n v="1"/>
    <n v="1"/>
    <n v="1"/>
    <n v="1"/>
    <n v="1"/>
    <n v="1"/>
    <n v="1"/>
    <n v="1"/>
    <n v="1"/>
    <n v="1"/>
    <n v="1"/>
    <n v="1"/>
    <x v="1"/>
    <x v="0"/>
    <s v="beak_tail_space"/>
    <x v="3"/>
    <n v="5"/>
    <n v="12"/>
    <n v="15"/>
    <n v="5"/>
    <n v="12"/>
    <m/>
    <m/>
    <n v="0.97619047619047616"/>
    <n v="0.90476190476190477"/>
    <x v="37"/>
    <n v="0.88095238095238093"/>
    <n v="0.87804878048780488"/>
    <n v="0.87950058072009285"/>
    <x v="0"/>
    <x v="75"/>
    <n v="0.5"/>
    <n v="0.5"/>
    <n v="5.25"/>
    <n v="12.773437286267253"/>
    <n v="-20.203750000000074"/>
    <n v="-6.0975609756097615E-2"/>
  </r>
  <r>
    <s v="5d7978a501a3bf00172a9053"/>
    <x v="0"/>
    <n v="2"/>
    <n v="2"/>
    <n v="1"/>
    <n v="1"/>
    <n v="1"/>
    <n v="1"/>
    <n v="1"/>
    <n v="1"/>
    <n v="1"/>
    <n v="1"/>
    <n v="1"/>
    <n v="1"/>
    <n v="1"/>
    <n v="1"/>
    <n v="1"/>
    <x v="1"/>
    <x v="1"/>
    <s v="neck_legs_space"/>
    <x v="3"/>
    <n v="5"/>
    <n v="12"/>
    <n v="15"/>
    <n v="5"/>
    <n v="12"/>
    <m/>
    <m/>
    <n v="0.83333333333333337"/>
    <n v="0.95238095238095233"/>
    <x v="11"/>
    <n v="0.88095238095238093"/>
    <n v="0.97619047619047616"/>
    <n v="0.9285714285714286"/>
    <x v="78"/>
    <x v="76"/>
    <n v="0.5"/>
    <n v="0.5"/>
    <n v="8.4655086010746619"/>
    <n v="5.0045072063936997"/>
    <n v="8.3203125000000044E-2"/>
    <n v="3.5714285714285809E-2"/>
  </r>
  <r>
    <s v="5ffc4646cecb15016da849e5ffc4646cecb15016da849e5"/>
    <x v="1"/>
    <n v="2"/>
    <n v="4"/>
    <n v="1"/>
    <n v="0"/>
    <n v="1"/>
    <n v="1"/>
    <n v="1"/>
    <n v="1"/>
    <n v="1"/>
    <n v="0"/>
    <n v="1"/>
    <n v="1"/>
    <n v="1"/>
    <n v="1"/>
    <n v="1"/>
    <x v="0"/>
    <x v="0"/>
    <s v="beak_tail_space"/>
    <x v="2"/>
    <n v="8"/>
    <n v="14"/>
    <n v="15"/>
    <n v="5"/>
    <n v="12"/>
    <m/>
    <m/>
    <n v="0.76190476190476186"/>
    <n v="0.83333333333333337"/>
    <x v="16"/>
    <n v="0.66666666666666663"/>
    <n v="0.83333333333333337"/>
    <n v="0.75"/>
    <x v="79"/>
    <x v="77"/>
    <n v="0.5"/>
    <n v="0.5"/>
    <n v="15.458026431319935"/>
    <n v="25.509464669912095"/>
    <n v="-8.8281249999999853E-3"/>
    <n v="-4.7619047619047672E-2"/>
  </r>
  <r>
    <s v="5f5573ac6ef59e93e519155b"/>
    <x v="0"/>
    <n v="2"/>
    <n v="2"/>
    <n v="1"/>
    <n v="1"/>
    <n v="1"/>
    <n v="1"/>
    <n v="1"/>
    <n v="1"/>
    <n v="1"/>
    <n v="1"/>
    <n v="1"/>
    <n v="1"/>
    <n v="1"/>
    <n v="1"/>
    <n v="1"/>
    <x v="0"/>
    <x v="0"/>
    <s v="beak_tail_space"/>
    <x v="3"/>
    <n v="5"/>
    <n v="12"/>
    <n v="3"/>
    <n v="8"/>
    <n v="14"/>
    <m/>
    <m/>
    <n v="0.7857142857142857"/>
    <n v="0.88095238095238093"/>
    <x v="10"/>
    <n v="0.88095238095238093"/>
    <n v="0.95238095238095233"/>
    <n v="0.91666666666666663"/>
    <x v="80"/>
    <x v="78"/>
    <n v="0.5"/>
    <n v="0.5"/>
    <n v="13.119550802628456"/>
    <n v="6.408938516241955"/>
    <n v="3.9999999999999931E-2"/>
    <n v="8.333333333333337E-2"/>
  </r>
  <r>
    <s v="5ec267e5d4cb3e02f37e3ea0"/>
    <x v="0"/>
    <n v="2"/>
    <n v="2"/>
    <n v="1"/>
    <n v="1"/>
    <n v="1"/>
    <n v="1"/>
    <n v="1"/>
    <n v="1"/>
    <n v="1"/>
    <n v="1"/>
    <n v="1"/>
    <n v="1"/>
    <n v="1"/>
    <n v="1"/>
    <n v="1"/>
    <x v="0"/>
    <x v="0"/>
    <s v="beak_tail_space"/>
    <x v="2"/>
    <n v="8"/>
    <n v="14"/>
    <n v="15"/>
    <n v="5"/>
    <n v="12"/>
    <m/>
    <m/>
    <n v="0.7857142857142857"/>
    <n v="0.9285714285714286"/>
    <x v="18"/>
    <n v="0.63414634146341464"/>
    <n v="0.95238095238095233"/>
    <n v="0.79326364692218343"/>
    <x v="81"/>
    <x v="79"/>
    <n v="0.5"/>
    <n v="0.5"/>
    <n v="9.5249363831231975"/>
    <n v="11.834368084647359"/>
    <n v="-1.9453124999999957E-2"/>
    <n v="-6.3879210220673777E-2"/>
  </r>
  <r>
    <s v="5ec448ebd0620a3257855a11"/>
    <x v="0"/>
    <n v="2"/>
    <n v="2"/>
    <n v="1"/>
    <n v="1"/>
    <n v="1"/>
    <n v="1"/>
    <n v="1"/>
    <n v="1"/>
    <n v="1"/>
    <n v="1"/>
    <n v="1"/>
    <n v="1"/>
    <n v="1"/>
    <n v="1"/>
    <n v="1"/>
    <x v="1"/>
    <x v="0"/>
    <s v="beak_tail_space"/>
    <x v="3"/>
    <n v="5"/>
    <n v="12"/>
    <n v="15"/>
    <n v="5"/>
    <n v="12"/>
    <m/>
    <m/>
    <n v="0.80952380952380953"/>
    <n v="0.95238095238095233"/>
    <x v="24"/>
    <n v="0.83333333333333337"/>
    <n v="0.8571428571428571"/>
    <n v="0.84523809523809523"/>
    <x v="82"/>
    <x v="80"/>
    <n v="0.5"/>
    <n v="0.5"/>
    <n v="7.7061909389162517"/>
    <n v="11.726050977216786"/>
    <n v="-2.0624999999999963E-2"/>
    <n v="-3.5714285714285698E-2"/>
  </r>
  <r>
    <s v="5975b75a2356570001085d0c"/>
    <x v="0"/>
    <n v="2"/>
    <n v="3"/>
    <n v="1"/>
    <n v="1"/>
    <n v="1"/>
    <n v="1"/>
    <n v="1"/>
    <n v="1"/>
    <n v="1"/>
    <n v="1"/>
    <n v="1"/>
    <n v="1"/>
    <n v="1"/>
    <n v="1"/>
    <n v="1"/>
    <x v="0"/>
    <x v="1"/>
    <s v="neck_legs_space"/>
    <x v="3"/>
    <n v="5"/>
    <n v="12"/>
    <n v="3"/>
    <n v="8"/>
    <n v="14"/>
    <m/>
    <m/>
    <n v="0.80952380952380953"/>
    <n v="0.90476190476190477"/>
    <x v="18"/>
    <n v="0.7142857142857143"/>
    <n v="0.90476190476190477"/>
    <n v="0.80952380952380953"/>
    <x v="83"/>
    <x v="81"/>
    <n v="0.5"/>
    <n v="0.5"/>
    <n v="10.780974854593074"/>
    <n v="16.488291974120791"/>
    <n v="-1.492187499999997E-2"/>
    <n v="-4.7619047619047672E-2"/>
  </r>
  <r>
    <s v="5ebeeee819e5db2afa954e4d"/>
    <x v="0"/>
    <n v="2"/>
    <n v="2"/>
    <n v="1"/>
    <n v="1"/>
    <n v="1"/>
    <n v="1"/>
    <n v="1"/>
    <n v="1"/>
    <n v="1"/>
    <n v="1"/>
    <n v="1"/>
    <n v="1"/>
    <n v="1"/>
    <n v="1"/>
    <n v="1"/>
    <x v="1"/>
    <x v="1"/>
    <s v="neck_legs_space"/>
    <x v="2"/>
    <n v="8"/>
    <n v="14"/>
    <n v="3"/>
    <n v="8"/>
    <n v="14"/>
    <m/>
    <m/>
    <n v="0.83333333333333337"/>
    <n v="0.95238095238095233"/>
    <x v="11"/>
    <n v="0.76190476190476186"/>
    <n v="0.90476190476190477"/>
    <n v="0.83333333333333326"/>
    <x v="84"/>
    <x v="82"/>
    <n v="0.5"/>
    <n v="0.5"/>
    <n v="8.3970698318071157"/>
    <n v="11.907793538938638"/>
    <n v="-3.5781249999999931E-2"/>
    <n v="-5.9523809523809534E-2"/>
  </r>
  <r>
    <s v="5b1efc25bdf4e1000163af46"/>
    <x v="0"/>
    <n v="2"/>
    <n v="4"/>
    <n v="1"/>
    <n v="1"/>
    <n v="1"/>
    <n v="1"/>
    <n v="1"/>
    <n v="1"/>
    <n v="1"/>
    <n v="1"/>
    <n v="1"/>
    <n v="1"/>
    <n v="1"/>
    <n v="1"/>
    <n v="1"/>
    <x v="0"/>
    <x v="1"/>
    <s v="neck_legs_space"/>
    <x v="2"/>
    <n v="8"/>
    <n v="14"/>
    <n v="15"/>
    <n v="5"/>
    <n v="12"/>
    <m/>
    <m/>
    <n v="0.7857142857142857"/>
    <n v="0.83333333333333337"/>
    <x v="34"/>
    <n v="0.7142857142857143"/>
    <n v="0.80952380952380953"/>
    <n v="0.76190476190476186"/>
    <x v="85"/>
    <x v="83"/>
    <n v="0.5"/>
    <n v="0.5"/>
    <n v="24.74254137108376"/>
    <n v="25.472464860769769"/>
    <n v="-1.2499999999999976E-3"/>
    <n v="-4.7619047619047672E-2"/>
  </r>
  <r>
    <s v="5f0f7fe1d7ad1c000b42d091"/>
    <x v="0"/>
    <n v="2"/>
    <n v="3"/>
    <n v="1"/>
    <n v="1"/>
    <n v="1"/>
    <n v="1"/>
    <n v="1"/>
    <n v="1"/>
    <n v="1"/>
    <n v="1"/>
    <n v="1"/>
    <n v="1"/>
    <n v="1"/>
    <n v="1"/>
    <n v="1"/>
    <x v="0"/>
    <x v="1"/>
    <s v="neck_legs_space"/>
    <x v="2"/>
    <n v="8"/>
    <n v="14"/>
    <n v="15"/>
    <n v="5"/>
    <n v="12"/>
    <m/>
    <m/>
    <n v="0.83333333333333337"/>
    <n v="0.90476190476190477"/>
    <x v="20"/>
    <n v="0.80952380952380953"/>
    <n v="0.83333333333333337"/>
    <n v="0.8214285714285714"/>
    <x v="0"/>
    <x v="84"/>
    <n v="0.5"/>
    <n v="0.5"/>
    <n v="10.25"/>
    <n v="16.563957662948408"/>
    <n v="-20.548437500000073"/>
    <n v="-4.7619047619047672E-2"/>
  </r>
  <r>
    <s v="5e25eda9b0285782386943ed"/>
    <x v="1"/>
    <n v="2"/>
    <n v="4"/>
    <n v="1"/>
    <n v="0"/>
    <n v="1"/>
    <n v="1"/>
    <n v="1"/>
    <n v="1"/>
    <n v="1"/>
    <n v="0"/>
    <n v="1"/>
    <n v="1"/>
    <n v="1"/>
    <n v="1"/>
    <n v="1"/>
    <x v="0"/>
    <x v="0"/>
    <s v="beak_tail_space"/>
    <x v="3"/>
    <n v="5"/>
    <n v="12"/>
    <n v="3"/>
    <n v="8"/>
    <n v="14"/>
    <m/>
    <m/>
    <n v="0.76190476190476186"/>
    <n v="0.88095238095238093"/>
    <x v="19"/>
    <n v="0.7142857142857143"/>
    <n v="0.8571428571428571"/>
    <n v="0.7857142857142857"/>
    <x v="86"/>
    <x v="85"/>
    <n v="0.5"/>
    <n v="0.5"/>
    <n v="15.023351435231616"/>
    <n v="21.780052718840416"/>
    <n v="-1.1249999999999979E-2"/>
    <n v="-3.5714285714285698E-2"/>
  </r>
  <r>
    <s v="5eb9b011e926960deb4d6d91"/>
    <x v="0"/>
    <n v="2"/>
    <n v="2"/>
    <n v="1"/>
    <n v="1"/>
    <n v="1"/>
    <n v="1"/>
    <n v="1"/>
    <n v="1"/>
    <n v="1"/>
    <n v="1"/>
    <n v="1"/>
    <n v="1"/>
    <n v="1"/>
    <n v="1"/>
    <n v="1"/>
    <x v="1"/>
    <x v="1"/>
    <s v="neck_legs_space"/>
    <x v="2"/>
    <n v="8"/>
    <n v="14"/>
    <n v="3"/>
    <n v="8"/>
    <n v="14"/>
    <m/>
    <m/>
    <n v="0.76190476190476186"/>
    <n v="0.95238095238095233"/>
    <x v="35"/>
    <n v="0.83333333333333337"/>
    <n v="0.90476190476190477"/>
    <n v="0.86904761904761907"/>
    <x v="87"/>
    <x v="86"/>
    <n v="0.5"/>
    <n v="0.5"/>
    <n v="9.9776856705288015"/>
    <n v="9.6345493496297134"/>
    <n v="2.1406249999999974E-2"/>
    <n v="1.1904761904761973E-2"/>
  </r>
  <r>
    <s v="5ecbd93498740b393711d15e"/>
    <x v="0"/>
    <n v="2"/>
    <n v="3"/>
    <n v="1"/>
    <n v="1"/>
    <n v="1"/>
    <n v="1"/>
    <n v="1"/>
    <n v="1"/>
    <n v="1"/>
    <n v="1"/>
    <n v="1"/>
    <n v="1"/>
    <n v="1"/>
    <n v="1"/>
    <n v="1"/>
    <x v="0"/>
    <x v="0"/>
    <s v="beak_tail_space"/>
    <x v="3"/>
    <n v="5"/>
    <n v="12"/>
    <n v="3"/>
    <n v="8"/>
    <n v="14"/>
    <m/>
    <m/>
    <n v="0.69047619047619047"/>
    <n v="0.7142857142857143"/>
    <x v="45"/>
    <n v="0.80952380952380953"/>
    <n v="0.8571428571428571"/>
    <n v="0.83333333333333326"/>
    <x v="88"/>
    <x v="87"/>
    <n v="0.5"/>
    <n v="0.5"/>
    <n v="23.172662755561571"/>
    <n v="13.981779786125243"/>
    <n v="2.4218749999999949E-2"/>
    <n v="0.13095238095238093"/>
  </r>
  <r>
    <s v="5ee653aeb8f95201239e4ae3"/>
    <x v="1"/>
    <n v="2"/>
    <n v="3"/>
    <n v="1"/>
    <n v="0"/>
    <n v="1"/>
    <n v="1"/>
    <n v="0"/>
    <n v="1"/>
    <n v="1"/>
    <n v="1"/>
    <n v="1"/>
    <n v="1"/>
    <n v="1"/>
    <n v="1"/>
    <n v="1"/>
    <x v="0"/>
    <x v="0"/>
    <s v="beak_tail_space"/>
    <x v="3"/>
    <n v="5"/>
    <n v="12"/>
    <n v="3"/>
    <n v="8"/>
    <n v="14"/>
    <m/>
    <m/>
    <n v="0.76190476190476186"/>
    <n v="0.90476190476190477"/>
    <x v="10"/>
    <n v="0.6428571428571429"/>
    <n v="0.8571428571428571"/>
    <n v="0.75"/>
    <x v="89"/>
    <x v="88"/>
    <n v="0.5"/>
    <n v="0.5"/>
    <n v="11.281050306325003"/>
    <n v="27.20760095808086"/>
    <n v="-2.6328124999999952E-2"/>
    <n v="-8.3333333333333259E-2"/>
  </r>
  <r>
    <s v="5f1ffd84321e4e25c1de77de"/>
    <x v="1"/>
    <n v="2"/>
    <n v="3"/>
    <n v="1"/>
    <n v="0"/>
    <n v="1"/>
    <n v="1"/>
    <n v="0"/>
    <n v="1"/>
    <n v="1"/>
    <n v="1"/>
    <n v="1"/>
    <n v="1"/>
    <n v="1"/>
    <n v="1"/>
    <n v="1"/>
    <x v="0"/>
    <x v="0"/>
    <s v="beak_tail_space"/>
    <x v="3"/>
    <n v="5"/>
    <n v="12"/>
    <n v="3"/>
    <n v="8"/>
    <n v="14"/>
    <m/>
    <m/>
    <n v="0.69047619047619047"/>
    <n v="0.8571428571428571"/>
    <x v="15"/>
    <n v="0.54761904761904767"/>
    <n v="0.6428571428571429"/>
    <n v="0.59523809523809534"/>
    <x v="52"/>
    <x v="89"/>
    <n v="0.5"/>
    <n v="0.5"/>
    <n v="18.198772318390681"/>
    <n v="29.942222683378837"/>
    <n v="-1.687499999999997E-2"/>
    <n v="-0.17857142857142838"/>
  </r>
  <r>
    <s v="5fad6b48cbd64609194b2f2c"/>
    <x v="0"/>
    <n v="2"/>
    <n v="4"/>
    <n v="1"/>
    <n v="1"/>
    <n v="1"/>
    <n v="1"/>
    <n v="1"/>
    <n v="1"/>
    <n v="1"/>
    <n v="1"/>
    <n v="1"/>
    <n v="1"/>
    <n v="1"/>
    <n v="1"/>
    <n v="1"/>
    <x v="0"/>
    <x v="1"/>
    <s v="neck_legs_space"/>
    <x v="3"/>
    <n v="5"/>
    <n v="12"/>
    <n v="3"/>
    <n v="8"/>
    <n v="14"/>
    <m/>
    <m/>
    <n v="0.5714285714285714"/>
    <n v="0.90476190476190477"/>
    <x v="7"/>
    <n v="0.76190476190476186"/>
    <n v="0.76190476190476186"/>
    <n v="0.76190476190476186"/>
    <x v="90"/>
    <x v="90"/>
    <n v="0.5"/>
    <n v="0.5"/>
    <n v="13.67873081647236"/>
    <n v="23.580575258978062"/>
    <n v="-5.8593749999999861E-3"/>
    <n v="2.3809523809523725E-2"/>
  </r>
  <r>
    <s v="5f73622c7826860647aec869"/>
    <x v="0"/>
    <n v="2"/>
    <n v="2"/>
    <n v="1"/>
    <n v="1"/>
    <n v="1"/>
    <n v="1"/>
    <n v="1"/>
    <n v="1"/>
    <n v="1"/>
    <n v="1"/>
    <n v="1"/>
    <n v="1"/>
    <n v="1"/>
    <n v="1"/>
    <n v="1"/>
    <x v="0"/>
    <x v="1"/>
    <s v="neck_legs_space"/>
    <x v="3"/>
    <n v="5"/>
    <n v="12"/>
    <n v="3"/>
    <n v="8"/>
    <n v="14"/>
    <m/>
    <m/>
    <n v="0.73809523809523814"/>
    <n v="0.8571428571428571"/>
    <x v="16"/>
    <n v="0.80952380952380953"/>
    <n v="0.9285714285714286"/>
    <n v="0.86904761904761907"/>
    <x v="91"/>
    <x v="91"/>
    <n v="0.5"/>
    <n v="0.5"/>
    <n v="16.747095147510997"/>
    <n v="9.6122748813440051"/>
    <n v="3.0546874999999939E-2"/>
    <n v="7.1428571428571397E-2"/>
  </r>
  <r>
    <s v="5f7959d0b6791155e6932dd1"/>
    <x v="0"/>
    <n v="2"/>
    <n v="3"/>
    <n v="1"/>
    <n v="1"/>
    <n v="1"/>
    <n v="1"/>
    <n v="1"/>
    <n v="1"/>
    <n v="1"/>
    <n v="1"/>
    <n v="1"/>
    <n v="1"/>
    <n v="1"/>
    <n v="1"/>
    <n v="1"/>
    <x v="1"/>
    <x v="0"/>
    <s v="beak_tail_space"/>
    <x v="2"/>
    <n v="8"/>
    <n v="14"/>
    <n v="3"/>
    <n v="8"/>
    <n v="14"/>
    <m/>
    <m/>
    <n v="0.88095238095238093"/>
    <n v="0.88095238095238093"/>
    <x v="24"/>
    <n v="0.83333333333333337"/>
    <n v="0.7857142857142857"/>
    <n v="0.80952380952380953"/>
    <x v="92"/>
    <x v="92"/>
    <n v="0.5"/>
    <n v="0.5"/>
    <n v="13.785748640890661"/>
    <n v="17.158712710978435"/>
    <n v="-3.3203124999999938E-2"/>
    <n v="-7.1428571428571397E-2"/>
  </r>
  <r>
    <s v="6008adf18e9524532e2fa6ee"/>
    <x v="0"/>
    <n v="2"/>
    <n v="2"/>
    <n v="1"/>
    <n v="1"/>
    <n v="1"/>
    <n v="1"/>
    <n v="1"/>
    <n v="1"/>
    <n v="1"/>
    <n v="1"/>
    <n v="1"/>
    <n v="1"/>
    <n v="1"/>
    <n v="1"/>
    <n v="1"/>
    <x v="1"/>
    <x v="1"/>
    <s v="neck_legs_space"/>
    <x v="3"/>
    <n v="5"/>
    <n v="12"/>
    <n v="15"/>
    <n v="5"/>
    <n v="12"/>
    <m/>
    <m/>
    <n v="0.75609756097560976"/>
    <n v="0.88095238095238093"/>
    <x v="40"/>
    <n v="0.95121951219512191"/>
    <n v="1"/>
    <n v="0.97560975609756095"/>
    <x v="93"/>
    <x v="7"/>
    <n v="0.5"/>
    <n v="0.5"/>
    <n v="14.819770522812115"/>
    <n v="2.25"/>
    <n v="20.548515625000075"/>
    <n v="0.15708478513356561"/>
  </r>
  <r>
    <s v="600729dd8e95241acb3ce2a1"/>
    <x v="0"/>
    <n v="2"/>
    <n v="2"/>
    <n v="1"/>
    <n v="1"/>
    <n v="1"/>
    <n v="1"/>
    <n v="1"/>
    <n v="1"/>
    <n v="1"/>
    <n v="1"/>
    <n v="1"/>
    <n v="1"/>
    <n v="1"/>
    <n v="1"/>
    <n v="1"/>
    <x v="0"/>
    <x v="0"/>
    <s v="beak_tail_space"/>
    <x v="2"/>
    <n v="8"/>
    <n v="14"/>
    <n v="15"/>
    <n v="5"/>
    <n v="12"/>
    <m/>
    <m/>
    <n v="0.83333333333333337"/>
    <n v="0.95238095238095233"/>
    <x v="11"/>
    <n v="0.80952380952380953"/>
    <n v="0.90476190476190477"/>
    <n v="0.85714285714285721"/>
    <x v="94"/>
    <x v="93"/>
    <n v="0.5"/>
    <n v="0.5"/>
    <n v="7.2977408218824875"/>
    <n v="11.011153839741905"/>
    <n v="-4.6171874999999904E-2"/>
    <n v="-3.5714285714285587E-2"/>
  </r>
  <r>
    <s v="5abc11e6e1099600016a3097"/>
    <x v="0"/>
    <n v="2"/>
    <n v="3"/>
    <n v="1"/>
    <n v="1"/>
    <n v="1"/>
    <n v="1"/>
    <n v="1"/>
    <n v="1"/>
    <n v="1"/>
    <n v="1"/>
    <n v="1"/>
    <n v="1"/>
    <n v="1"/>
    <n v="1"/>
    <n v="1"/>
    <x v="0"/>
    <x v="0"/>
    <s v="beak_tail_space"/>
    <x v="3"/>
    <n v="5"/>
    <n v="12"/>
    <n v="3"/>
    <n v="8"/>
    <n v="14"/>
    <m/>
    <m/>
    <n v="0.83333333333333337"/>
    <n v="0.80952380952380953"/>
    <x v="19"/>
    <n v="0.54761904761904767"/>
    <n v="0.82499999999999996"/>
    <n v="0.68630952380952381"/>
    <x v="95"/>
    <x v="94"/>
    <n v="0.5"/>
    <n v="0.5"/>
    <n v="16.957629752090014"/>
    <n v="19.39662582724479"/>
    <n v="-8.3593749999999866E-3"/>
    <n v="-0.13511904761904758"/>
  </r>
  <r>
    <s v="5ec120a9b585e03ee3b1ff4c"/>
    <x v="1"/>
    <n v="2"/>
    <n v="3"/>
    <n v="1"/>
    <n v="0"/>
    <n v="1"/>
    <n v="1"/>
    <n v="0"/>
    <n v="1"/>
    <n v="1"/>
    <n v="1"/>
    <n v="1"/>
    <n v="1"/>
    <n v="1"/>
    <n v="1"/>
    <n v="1"/>
    <x v="0"/>
    <x v="1"/>
    <s v="neck_legs_space"/>
    <x v="3"/>
    <n v="5"/>
    <n v="12"/>
    <n v="3"/>
    <n v="8"/>
    <n v="14"/>
    <m/>
    <m/>
    <n v="0.69047619047619047"/>
    <n v="0.8571428571428571"/>
    <x v="15"/>
    <n v="0.66666666666666663"/>
    <n v="0.75609756097560976"/>
    <n v="0.71138211382113825"/>
    <x v="96"/>
    <x v="95"/>
    <n v="0.5"/>
    <n v="0.5"/>
    <n v="14.073351405078963"/>
    <n v="25.329929851921875"/>
    <n v="-1.2499999999999975E-2"/>
    <n v="-6.2427409988385474E-2"/>
  </r>
  <r>
    <s v="5e9629228a7eb70aaf79c1aa"/>
    <x v="0"/>
    <n v="2"/>
    <n v="2"/>
    <n v="1"/>
    <n v="1"/>
    <n v="1"/>
    <n v="1"/>
    <n v="1"/>
    <n v="1"/>
    <n v="1"/>
    <n v="1"/>
    <n v="1"/>
    <n v="1"/>
    <n v="1"/>
    <n v="1"/>
    <n v="1"/>
    <x v="0"/>
    <x v="1"/>
    <s v="neck_legs_space"/>
    <x v="2"/>
    <n v="8"/>
    <n v="14"/>
    <n v="15"/>
    <n v="5"/>
    <n v="12"/>
    <m/>
    <m/>
    <n v="0.97619047619047616"/>
    <n v="0.90476190476190477"/>
    <x v="37"/>
    <n v="0.76190476190476186"/>
    <n v="0.97619047619047616"/>
    <n v="0.86904761904761907"/>
    <x v="0"/>
    <x v="96"/>
    <n v="0.5"/>
    <n v="0.5"/>
    <n v="8.25"/>
    <n v="8.1851937745758061"/>
    <n v="-20.528046875000072"/>
    <n v="-7.1428571428571397E-2"/>
  </r>
  <r>
    <s v="5e6bc85f8808e617fa74464d"/>
    <x v="0"/>
    <n v="2"/>
    <n v="2"/>
    <n v="1"/>
    <n v="1"/>
    <n v="1"/>
    <n v="1"/>
    <n v="1"/>
    <n v="1"/>
    <n v="1"/>
    <n v="1"/>
    <n v="1"/>
    <n v="1"/>
    <n v="1"/>
    <n v="1"/>
    <n v="1"/>
    <x v="0"/>
    <x v="0"/>
    <s v="beak_tail_space"/>
    <x v="2"/>
    <n v="8"/>
    <n v="14"/>
    <n v="15"/>
    <n v="5"/>
    <n v="12"/>
    <m/>
    <m/>
    <n v="0.66666666666666663"/>
    <n v="0.76190476190476186"/>
    <x v="46"/>
    <n v="0.80952380952380953"/>
    <n v="0.9285714285714286"/>
    <n v="0.86904761904761907"/>
    <x v="97"/>
    <x v="97"/>
    <n v="0.5"/>
    <n v="0.5"/>
    <n v="25.45277066435138"/>
    <n v="9.5659796064132241"/>
    <n v="5.1640624999999898E-2"/>
    <n v="0.15476190476190488"/>
  </r>
  <r>
    <s v="5f2ece203d736d27675d9496"/>
    <x v="0"/>
    <n v="2"/>
    <n v="2"/>
    <n v="1"/>
    <n v="1"/>
    <n v="1"/>
    <n v="1"/>
    <n v="1"/>
    <n v="1"/>
    <n v="1"/>
    <n v="1"/>
    <n v="1"/>
    <n v="1"/>
    <n v="1"/>
    <n v="1"/>
    <n v="1"/>
    <x v="1"/>
    <x v="0"/>
    <s v="beak_tail_space"/>
    <x v="2"/>
    <n v="8"/>
    <n v="14"/>
    <n v="3"/>
    <n v="8"/>
    <n v="14"/>
    <m/>
    <m/>
    <n v="0.83333333333333337"/>
    <n v="0.8571428571428571"/>
    <x v="3"/>
    <n v="0.76190476190476186"/>
    <n v="0.9285714285714286"/>
    <n v="0.84523809523809523"/>
    <x v="98"/>
    <x v="98"/>
    <n v="0.5"/>
    <n v="0.5"/>
    <n v="20.020293345089978"/>
    <n v="9.7410574751103258"/>
    <n v="1.6874999999999959E-2"/>
    <n v="0"/>
  </r>
  <r>
    <s v="5f6b8c1f5622370b0c94d597"/>
    <x v="0"/>
    <n v="2"/>
    <n v="2"/>
    <n v="1"/>
    <n v="1"/>
    <n v="1"/>
    <n v="1"/>
    <n v="1"/>
    <n v="1"/>
    <n v="1"/>
    <n v="1"/>
    <n v="1"/>
    <n v="1"/>
    <n v="1"/>
    <n v="1"/>
    <n v="1"/>
    <x v="1"/>
    <x v="0"/>
    <s v="beak_tail_space"/>
    <x v="2"/>
    <n v="8"/>
    <n v="14"/>
    <n v="3"/>
    <n v="8"/>
    <n v="14"/>
    <m/>
    <m/>
    <n v="0.9285714285714286"/>
    <n v="0.97619047619047616"/>
    <x v="1"/>
    <n v="0.7857142857142857"/>
    <n v="0.97619047619047616"/>
    <n v="0.88095238095238093"/>
    <x v="99"/>
    <x v="99"/>
    <n v="0.5"/>
    <n v="0.5"/>
    <n v="4.1274994075619258"/>
    <n v="8.2118748831737456"/>
    <n v="-0.11390625000000007"/>
    <n v="-7.1428571428571397E-2"/>
  </r>
  <r>
    <s v="5799232b900cc80001d2f363"/>
    <x v="0"/>
    <n v="2"/>
    <n v="2"/>
    <n v="1"/>
    <n v="1"/>
    <n v="1"/>
    <n v="1"/>
    <n v="1"/>
    <n v="1"/>
    <n v="1"/>
    <n v="1"/>
    <n v="1"/>
    <n v="1"/>
    <n v="1"/>
    <n v="1"/>
    <n v="1"/>
    <x v="1"/>
    <x v="0"/>
    <s v="beak_tail_space"/>
    <x v="2"/>
    <n v="8"/>
    <n v="14"/>
    <n v="3"/>
    <n v="8"/>
    <n v="14"/>
    <m/>
    <m/>
    <n v="0.80952380952380953"/>
    <n v="0.90476190476190477"/>
    <x v="18"/>
    <n v="0.8571428571428571"/>
    <n v="0.88095238095238093"/>
    <n v="0.86904761904761907"/>
    <x v="100"/>
    <x v="100"/>
    <n v="0.5"/>
    <n v="0.5"/>
    <n v="9.8696917282825289"/>
    <n v="11.109577288947511"/>
    <n v="2.9687499999999922E-3"/>
    <n v="1.1904761904761862E-2"/>
  </r>
  <r>
    <s v="5f347f7a0bfd1e3a18693ec3"/>
    <x v="0"/>
    <n v="2"/>
    <n v="3"/>
    <n v="1"/>
    <n v="1"/>
    <n v="1"/>
    <n v="1"/>
    <n v="1"/>
    <n v="1"/>
    <n v="1"/>
    <n v="1"/>
    <n v="1"/>
    <n v="1"/>
    <n v="1"/>
    <n v="1"/>
    <n v="1"/>
    <x v="0"/>
    <x v="0"/>
    <s v="beak_tail_space"/>
    <x v="3"/>
    <n v="5"/>
    <n v="12"/>
    <n v="3"/>
    <n v="8"/>
    <n v="14"/>
    <m/>
    <m/>
    <n v="0.70731707317073167"/>
    <n v="0.83333333333333337"/>
    <x v="47"/>
    <n v="0.69047619047619047"/>
    <n v="0.8571428571428571"/>
    <n v="0.77380952380952372"/>
    <x v="101"/>
    <x v="101"/>
    <n v="0.5"/>
    <n v="0.5"/>
    <n v="17.385781072506859"/>
    <n v="16.612684394508136"/>
    <n v="2.0312499999999914E-3"/>
    <n v="3.4843205574912606E-3"/>
  </r>
  <r>
    <s v="5f0af37b45d0c43befc406ee"/>
    <x v="1"/>
    <n v="2"/>
    <n v="4"/>
    <n v="1"/>
    <n v="0"/>
    <n v="1"/>
    <n v="1"/>
    <n v="1"/>
    <n v="1"/>
    <n v="1"/>
    <n v="0"/>
    <n v="1"/>
    <n v="1"/>
    <n v="1"/>
    <n v="1"/>
    <n v="1"/>
    <x v="0"/>
    <x v="0"/>
    <s v="beak_tail_space"/>
    <x v="3"/>
    <n v="5"/>
    <n v="12"/>
    <n v="3"/>
    <n v="8"/>
    <n v="14"/>
    <m/>
    <m/>
    <n v="0.83333333333333337"/>
    <n v="0.90476190476190477"/>
    <x v="20"/>
    <n v="0.66666666666666663"/>
    <n v="0.69047619047619047"/>
    <n v="0.6785714285714286"/>
    <x v="102"/>
    <x v="102"/>
    <n v="0.5"/>
    <n v="0.5"/>
    <n v="11.204195643261288"/>
    <n v="33.439550699416877"/>
    <n v="-2.6796874999999942E-2"/>
    <n v="-0.19047619047619047"/>
  </r>
  <r>
    <s v="5eb3d22ffa15221c2e0117c5"/>
    <x v="0"/>
    <n v="2"/>
    <n v="2"/>
    <n v="1"/>
    <n v="1"/>
    <n v="1"/>
    <n v="1"/>
    <n v="1"/>
    <n v="1"/>
    <n v="1"/>
    <n v="1"/>
    <n v="1"/>
    <n v="1"/>
    <n v="1"/>
    <n v="1"/>
    <n v="1"/>
    <x v="0"/>
    <x v="1"/>
    <s v="neck_legs_space"/>
    <x v="2"/>
    <n v="8"/>
    <n v="14"/>
    <n v="15"/>
    <n v="5"/>
    <n v="12"/>
    <m/>
    <m/>
    <n v="0.73809523809523814"/>
    <n v="0.8571428571428571"/>
    <x v="16"/>
    <n v="0.88095238095238093"/>
    <n v="0.9285714285714286"/>
    <n v="0.90476190476190477"/>
    <x v="103"/>
    <x v="103"/>
    <n v="0.5"/>
    <n v="0.5"/>
    <n v="18.103423663134688"/>
    <n v="7.3422682865303788"/>
    <n v="7.8906249999999845E-2"/>
    <n v="0.1071428571428571"/>
  </r>
  <r>
    <s v="5dbb0562b1df1b110ead5bba"/>
    <x v="0"/>
    <n v="2"/>
    <n v="3"/>
    <n v="1"/>
    <n v="1"/>
    <n v="1"/>
    <n v="1"/>
    <n v="1"/>
    <n v="1"/>
    <n v="1"/>
    <n v="1"/>
    <n v="1"/>
    <n v="1"/>
    <n v="1"/>
    <n v="1"/>
    <n v="1"/>
    <x v="1"/>
    <x v="1"/>
    <s v="neck_legs_space"/>
    <x v="2"/>
    <n v="8"/>
    <n v="14"/>
    <n v="3"/>
    <n v="8"/>
    <n v="14"/>
    <m/>
    <m/>
    <n v="0.6428571428571429"/>
    <n v="0.90476190476190477"/>
    <x v="17"/>
    <n v="0.8571428571428571"/>
    <n v="0.80952380952380953"/>
    <n v="0.83333333333333326"/>
    <x v="104"/>
    <x v="104"/>
    <n v="0.5"/>
    <n v="0.5"/>
    <n v="14.937155500748606"/>
    <n v="15.910420396894303"/>
    <n v="8.5937499999999868E-3"/>
    <n v="5.9523809523809423E-2"/>
  </r>
  <r>
    <s v="5fbfffc4e214a60ab1b745fd"/>
    <x v="0"/>
    <n v="2"/>
    <n v="2"/>
    <n v="1"/>
    <n v="1"/>
    <n v="1"/>
    <n v="1"/>
    <n v="1"/>
    <n v="1"/>
    <n v="1"/>
    <n v="1"/>
    <n v="1"/>
    <n v="1"/>
    <n v="1"/>
    <n v="1"/>
    <n v="1"/>
    <x v="1"/>
    <x v="1"/>
    <s v="neck_legs_space"/>
    <x v="2"/>
    <n v="8"/>
    <n v="14"/>
    <n v="3"/>
    <n v="8"/>
    <n v="14"/>
    <m/>
    <m/>
    <n v="0.83333333333333337"/>
    <n v="0.9285714285714286"/>
    <x v="24"/>
    <n v="0.95238095238095233"/>
    <n v="0.97619047619047616"/>
    <n v="0.96428571428571419"/>
    <x v="105"/>
    <x v="7"/>
    <n v="0.5"/>
    <n v="0.5"/>
    <n v="8.780689743993781"/>
    <n v="3.25"/>
    <n v="20.525000000000073"/>
    <n v="8.3333333333333259E-2"/>
  </r>
  <r>
    <s v="5f9b28cdd59a8e3148572a38"/>
    <x v="1"/>
    <n v="2"/>
    <n v="4"/>
    <n v="1"/>
    <n v="0"/>
    <n v="1"/>
    <n v="1"/>
    <n v="1"/>
    <n v="1"/>
    <n v="1"/>
    <n v="0"/>
    <n v="1"/>
    <n v="1"/>
    <n v="1"/>
    <n v="1"/>
    <n v="1"/>
    <x v="1"/>
    <x v="1"/>
    <s v="neck_legs_space"/>
    <x v="2"/>
    <n v="8"/>
    <n v="14"/>
    <n v="3"/>
    <n v="8"/>
    <n v="14"/>
    <m/>
    <m/>
    <n v="0.61904761904761907"/>
    <n v="0.69047619047619047"/>
    <x v="48"/>
    <n v="0.80952380952380953"/>
    <n v="0.85365853658536583"/>
    <n v="0.83159117305458774"/>
    <x v="106"/>
    <x v="105"/>
    <n v="0.5"/>
    <n v="0.5"/>
    <n v="22.072848613960382"/>
    <n v="27.354679688296681"/>
    <n v="2.8124999999999956E-3"/>
    <n v="0.17682926829268297"/>
  </r>
  <r>
    <s v="5c1575e62a407b0001ff2a4c"/>
    <x v="1"/>
    <n v="2"/>
    <n v="4"/>
    <n v="1"/>
    <n v="0"/>
    <n v="1"/>
    <n v="1"/>
    <n v="1"/>
    <n v="1"/>
    <n v="1"/>
    <n v="0"/>
    <n v="1"/>
    <n v="1"/>
    <n v="1"/>
    <n v="1"/>
    <n v="1"/>
    <x v="1"/>
    <x v="1"/>
    <s v="neck_legs_space"/>
    <x v="2"/>
    <n v="8"/>
    <n v="14"/>
    <n v="3"/>
    <n v="8"/>
    <n v="14"/>
    <m/>
    <m/>
    <n v="0.59523809523809523"/>
    <n v="0.76190476190476186"/>
    <x v="49"/>
    <n v="0.76190476190476186"/>
    <n v="0.8571428571428571"/>
    <n v="0.80952380952380953"/>
    <x v="107"/>
    <x v="106"/>
    <n v="0.5"/>
    <n v="0.5"/>
    <n v="25.826991245574369"/>
    <n v="29.224235541883701"/>
    <n v="-3.9062499999999861E-4"/>
    <n v="0.13095238095238093"/>
  </r>
  <r>
    <s v="5e7987df47422a5443426cd7"/>
    <x v="0"/>
    <n v="2"/>
    <n v="2"/>
    <n v="1"/>
    <n v="1"/>
    <n v="1"/>
    <n v="1"/>
    <n v="1"/>
    <n v="1"/>
    <n v="1"/>
    <n v="1"/>
    <n v="1"/>
    <n v="1"/>
    <n v="1"/>
    <n v="1"/>
    <n v="1"/>
    <x v="0"/>
    <x v="1"/>
    <s v="neck_legs_space"/>
    <x v="3"/>
    <n v="5"/>
    <n v="12"/>
    <n v="3"/>
    <n v="8"/>
    <n v="14"/>
    <m/>
    <m/>
    <n v="0.7857142857142857"/>
    <n v="0.7857142857142857"/>
    <x v="26"/>
    <n v="0.90476190476190477"/>
    <n v="0.95238095238095233"/>
    <n v="0.9285714285714286"/>
    <x v="108"/>
    <x v="107"/>
    <n v="0.5"/>
    <n v="0.5"/>
    <n v="20.794354330773302"/>
    <n v="4.7119987132348493"/>
    <n v="0.21710937500000033"/>
    <n v="0.1428571428571429"/>
  </r>
  <r>
    <s v="5fea380c6d65c5a2c35295c7"/>
    <x v="0"/>
    <n v="2"/>
    <n v="3"/>
    <n v="1"/>
    <n v="1"/>
    <n v="1"/>
    <n v="1"/>
    <n v="1"/>
    <n v="1"/>
    <n v="1"/>
    <n v="1"/>
    <n v="1"/>
    <n v="1"/>
    <n v="1"/>
    <n v="1"/>
    <n v="1"/>
    <x v="0"/>
    <x v="0"/>
    <s v="beak_tail_space"/>
    <x v="2"/>
    <n v="8"/>
    <n v="14"/>
    <n v="15"/>
    <n v="5"/>
    <n v="12"/>
    <m/>
    <m/>
    <n v="0.73170731707317072"/>
    <n v="0.90476190476190477"/>
    <x v="50"/>
    <n v="0.76190476190476186"/>
    <n v="0.80952380952380953"/>
    <n v="0.7857142857142857"/>
    <x v="109"/>
    <x v="108"/>
    <n v="0.5"/>
    <n v="0.5"/>
    <n v="11.468342845196455"/>
    <n v="18.447211254224513"/>
    <n v="-7.5781249999999842E-3"/>
    <n v="-3.2520325203252098E-2"/>
  </r>
  <r>
    <s v="5f2075147b2ccb1408401905"/>
    <x v="0"/>
    <n v="2"/>
    <n v="2"/>
    <n v="1"/>
    <n v="1"/>
    <n v="1"/>
    <n v="1"/>
    <n v="1"/>
    <n v="1"/>
    <n v="1"/>
    <n v="1"/>
    <n v="1"/>
    <n v="1"/>
    <n v="1"/>
    <n v="1"/>
    <n v="1"/>
    <x v="1"/>
    <x v="1"/>
    <s v="neck_legs_space"/>
    <x v="2"/>
    <n v="8"/>
    <n v="14"/>
    <n v="3"/>
    <n v="8"/>
    <n v="14"/>
    <m/>
    <m/>
    <n v="0.7142857142857143"/>
    <n v="0.76190476190476186"/>
    <x v="7"/>
    <n v="0.76190476190476186"/>
    <n v="0.90476190476190477"/>
    <n v="0.83333333333333326"/>
    <x v="110"/>
    <x v="109"/>
    <n v="0.5"/>
    <n v="0.5"/>
    <n v="25.547403265062034"/>
    <n v="11.468872720049973"/>
    <n v="2.2734374999999959E-2"/>
    <n v="9.5238095238095122E-2"/>
  </r>
  <r>
    <s v="59e8c8af71734300015ca0a9"/>
    <x v="0"/>
    <n v="2"/>
    <n v="3"/>
    <n v="1"/>
    <n v="1"/>
    <n v="1"/>
    <n v="1"/>
    <n v="1"/>
    <n v="1"/>
    <n v="1"/>
    <n v="1"/>
    <n v="1"/>
    <n v="1"/>
    <n v="1"/>
    <n v="1"/>
    <n v="1"/>
    <x v="1"/>
    <x v="0"/>
    <s v="beak_tail_space"/>
    <x v="2"/>
    <n v="8"/>
    <n v="14"/>
    <n v="3"/>
    <n v="8"/>
    <n v="14"/>
    <m/>
    <m/>
    <n v="0.66666666666666663"/>
    <n v="0.88095238095238093"/>
    <x v="15"/>
    <n v="0.83333333333333337"/>
    <n v="0.80952380952380953"/>
    <n v="0.8214285714285714"/>
    <x v="111"/>
    <x v="110"/>
    <n v="0.5"/>
    <n v="0.5"/>
    <n v="15.474226779360121"/>
    <n v="17.154000840982022"/>
    <n v="2.187499999999995E-3"/>
    <n v="4.7619047619047672E-2"/>
  </r>
  <r>
    <s v="5f37c53348a8bd2620f46eac"/>
    <x v="0"/>
    <n v="2"/>
    <n v="2"/>
    <n v="1"/>
    <n v="1"/>
    <n v="1"/>
    <n v="1"/>
    <n v="1"/>
    <n v="1"/>
    <n v="1"/>
    <n v="1"/>
    <n v="1"/>
    <n v="1"/>
    <n v="1"/>
    <n v="1"/>
    <n v="1"/>
    <x v="0"/>
    <x v="1"/>
    <s v="neck_legs_space"/>
    <x v="2"/>
    <n v="8"/>
    <n v="14"/>
    <n v="15"/>
    <n v="5"/>
    <n v="12"/>
    <m/>
    <m/>
    <n v="0.61538461538461542"/>
    <n v="0.8571428571428571"/>
    <x v="51"/>
    <n v="0.90476190476190477"/>
    <n v="0.9285714285714286"/>
    <n v="0.91666666666666674"/>
    <x v="19"/>
    <x v="111"/>
    <n v="0.5"/>
    <n v="0.5"/>
    <n v="24.308198313503734"/>
    <n v="6.7613507015237637"/>
    <n v="0.27765625000000055"/>
    <n v="0.18040293040293043"/>
  </r>
  <r>
    <s v="5efcdd69bc3f200f658c170c"/>
    <x v="0"/>
    <n v="2"/>
    <n v="2"/>
    <n v="1"/>
    <n v="1"/>
    <n v="1"/>
    <n v="1"/>
    <n v="1"/>
    <n v="1"/>
    <n v="1"/>
    <n v="1"/>
    <n v="1"/>
    <n v="1"/>
    <n v="1"/>
    <n v="1"/>
    <n v="1"/>
    <x v="1"/>
    <x v="0"/>
    <s v="beak_tail_space"/>
    <x v="3"/>
    <n v="5"/>
    <n v="12"/>
    <n v="15"/>
    <n v="5"/>
    <n v="12"/>
    <m/>
    <m/>
    <n v="0.61904761904761907"/>
    <n v="0.80952380952380953"/>
    <x v="52"/>
    <n v="0.7142857142857143"/>
    <n v="0.88095238095238093"/>
    <n v="0.79761904761904767"/>
    <x v="112"/>
    <x v="112"/>
    <n v="0.5"/>
    <n v="0.5"/>
    <n v="25.249947716420436"/>
    <n v="11.973897463703008"/>
    <n v="1.523437499999997E-2"/>
    <n v="8.333333333333337E-2"/>
  </r>
  <r>
    <s v="5fc00a11268eb941e7d8b066"/>
    <x v="0"/>
    <n v="2"/>
    <n v="3"/>
    <n v="1"/>
    <n v="1"/>
    <n v="1"/>
    <n v="1"/>
    <n v="1"/>
    <n v="1"/>
    <n v="1"/>
    <n v="1"/>
    <n v="1"/>
    <n v="1"/>
    <n v="1"/>
    <n v="1"/>
    <n v="1"/>
    <x v="0"/>
    <x v="0"/>
    <s v="beak_tail_space"/>
    <x v="2"/>
    <n v="8"/>
    <n v="14"/>
    <n v="15"/>
    <n v="5"/>
    <n v="12"/>
    <m/>
    <m/>
    <n v="0.66666666666666663"/>
    <n v="0.88095238095238093"/>
    <x v="15"/>
    <n v="0.7142857142857143"/>
    <n v="0.7857142857142857"/>
    <n v="0.75"/>
    <x v="111"/>
    <x v="32"/>
    <n v="0.5"/>
    <n v="0.5"/>
    <n v="16.25682507822814"/>
    <n v="21.235683778127417"/>
    <n v="-7.7343749999999843E-3"/>
    <n v="-2.3809523809523725E-2"/>
  </r>
  <r>
    <s v="5f4697ecad5ee602362af721"/>
    <x v="0"/>
    <n v="2"/>
    <n v="3"/>
    <n v="1"/>
    <n v="1"/>
    <n v="1"/>
    <n v="1"/>
    <n v="1"/>
    <n v="1"/>
    <n v="1"/>
    <n v="1"/>
    <n v="1"/>
    <n v="1"/>
    <n v="1"/>
    <n v="1"/>
    <n v="1"/>
    <x v="0"/>
    <x v="0"/>
    <s v="beak_tail_space"/>
    <x v="3"/>
    <n v="5"/>
    <n v="12"/>
    <n v="3"/>
    <n v="8"/>
    <n v="14"/>
    <m/>
    <m/>
    <n v="0.80952380952380953"/>
    <n v="0.7857142857142857"/>
    <x v="16"/>
    <n v="0.70731707317073167"/>
    <n v="0.80952380952380953"/>
    <n v="0.7584204413472706"/>
    <x v="113"/>
    <x v="113"/>
    <n v="0.5"/>
    <n v="0.5"/>
    <n v="18.87678668601804"/>
    <n v="17.591841273918433"/>
    <n v="-4.4531249999999883E-3"/>
    <n v="-3.919860627177707E-2"/>
  </r>
  <r>
    <s v="5c3ccb06337ac90001a4a9a0"/>
    <x v="0"/>
    <n v="2"/>
    <n v="2"/>
    <n v="1"/>
    <n v="1"/>
    <n v="1"/>
    <n v="1"/>
    <n v="1"/>
    <n v="1"/>
    <n v="1"/>
    <n v="1"/>
    <n v="1"/>
    <n v="1"/>
    <n v="1"/>
    <n v="1"/>
    <n v="1"/>
    <x v="0"/>
    <x v="1"/>
    <s v="neck_legs_space"/>
    <x v="2"/>
    <n v="8"/>
    <n v="14"/>
    <n v="15"/>
    <n v="5"/>
    <n v="12"/>
    <m/>
    <m/>
    <n v="0.9285714285714286"/>
    <n v="0.90476190476190477"/>
    <x v="9"/>
    <n v="0.83333333333333337"/>
    <n v="0.9285714285714286"/>
    <n v="0.88095238095238093"/>
    <x v="114"/>
    <x v="114"/>
    <n v="0.5"/>
    <n v="0.5"/>
    <n v="7.0801719242090462"/>
    <n v="8.5076865850808545"/>
    <n v="-5.8593750000000069E-2"/>
    <n v="-3.5714285714285809E-2"/>
  </r>
  <r>
    <s v="5e9ffaf7e9ea4e000b76917c"/>
    <x v="0"/>
    <n v="2"/>
    <n v="2"/>
    <n v="1"/>
    <n v="1"/>
    <n v="1"/>
    <n v="1"/>
    <n v="1"/>
    <n v="1"/>
    <n v="1"/>
    <n v="1"/>
    <n v="1"/>
    <n v="1"/>
    <n v="1"/>
    <n v="1"/>
    <n v="1"/>
    <x v="1"/>
    <x v="1"/>
    <s v="neck_legs_space"/>
    <x v="2"/>
    <n v="8"/>
    <n v="14"/>
    <n v="3"/>
    <n v="8"/>
    <n v="14"/>
    <m/>
    <m/>
    <n v="0.66666666666666663"/>
    <n v="0.88095238095238093"/>
    <x v="15"/>
    <n v="0.6428571428571429"/>
    <n v="0.90476190476190477"/>
    <n v="0.77380952380952384"/>
    <x v="115"/>
    <x v="115"/>
    <n v="0.5"/>
    <n v="0.5"/>
    <n v="13.382876676396622"/>
    <n v="12.781156259481721"/>
    <n v="1.3281249999999925E-3"/>
    <n v="1.1102230246251565E-16"/>
  </r>
  <r>
    <s v="5ff710f366c8103139f19489"/>
    <x v="0"/>
    <n v="2"/>
    <n v="3"/>
    <n v="1"/>
    <n v="1"/>
    <n v="1"/>
    <n v="1"/>
    <n v="1"/>
    <n v="1"/>
    <n v="1"/>
    <n v="1"/>
    <n v="1"/>
    <n v="1"/>
    <n v="1"/>
    <n v="1"/>
    <n v="1"/>
    <x v="1"/>
    <x v="0"/>
    <s v="beak_tail_space"/>
    <x v="2"/>
    <n v="8"/>
    <n v="14"/>
    <n v="3"/>
    <n v="8"/>
    <n v="14"/>
    <m/>
    <m/>
    <n v="0.76190476190476186"/>
    <n v="0.78048780487804881"/>
    <x v="53"/>
    <n v="0.7857142857142857"/>
    <n v="0.83333333333333337"/>
    <n v="0.80952380952380953"/>
    <x v="116"/>
    <x v="116"/>
    <n v="0.5"/>
    <n v="0.5"/>
    <n v="23.366384632266033"/>
    <n v="18.224108825778814"/>
    <n v="4.37499999999999E-3"/>
    <n v="3.8327526132404199E-2"/>
  </r>
  <r>
    <s v="5f64c59d131b5403982c7d89"/>
    <x v="0"/>
    <n v="2"/>
    <n v="2"/>
    <n v="1"/>
    <n v="1"/>
    <n v="1"/>
    <n v="1"/>
    <n v="1"/>
    <n v="1"/>
    <n v="1"/>
    <n v="1"/>
    <n v="1"/>
    <n v="1"/>
    <n v="1"/>
    <n v="1"/>
    <n v="1"/>
    <x v="1"/>
    <x v="1"/>
    <s v="neck_legs_space"/>
    <x v="3"/>
    <n v="5"/>
    <n v="12"/>
    <n v="15"/>
    <n v="5"/>
    <n v="12"/>
    <m/>
    <m/>
    <n v="0.8571428571428571"/>
    <n v="0.97619047619047616"/>
    <x v="54"/>
    <n v="0.9285714285714286"/>
    <n v="0.97619047619047616"/>
    <n v="0.95238095238095233"/>
    <x v="117"/>
    <x v="117"/>
    <n v="0.5"/>
    <n v="0.5"/>
    <n v="5.4020419202219534"/>
    <n v="3.5657740775258331"/>
    <n v="0.13171875000000041"/>
    <n v="3.5714285714285698E-2"/>
  </r>
  <r>
    <s v="5f4c2666459811846b9b9763"/>
    <x v="0"/>
    <n v="2"/>
    <n v="4"/>
    <n v="1"/>
    <n v="1"/>
    <n v="1"/>
    <n v="1"/>
    <n v="1"/>
    <n v="1"/>
    <n v="1"/>
    <n v="1"/>
    <n v="1"/>
    <n v="1"/>
    <n v="1"/>
    <n v="1"/>
    <n v="1"/>
    <x v="0"/>
    <x v="0"/>
    <s v="beak_tail_space"/>
    <x v="2"/>
    <n v="8"/>
    <n v="14"/>
    <n v="15"/>
    <n v="5"/>
    <n v="12"/>
    <m/>
    <m/>
    <n v="0.76190476190476186"/>
    <n v="0.80952380952380953"/>
    <x v="26"/>
    <n v="0.73809523809523814"/>
    <n v="0.8571428571428571"/>
    <n v="0.79761904761904767"/>
    <x v="118"/>
    <x v="118"/>
    <n v="0.5"/>
    <n v="0.5"/>
    <n v="17.855337852435511"/>
    <n v="21.460945732308392"/>
    <n v="-3.3593749999999908E-3"/>
    <n v="1.1904761904761973E-2"/>
  </r>
  <r>
    <s v="5f25f878b35a042f630d207f"/>
    <x v="1"/>
    <n v="2"/>
    <n v="4"/>
    <n v="1"/>
    <n v="0"/>
    <n v="1"/>
    <n v="1"/>
    <n v="1"/>
    <n v="1"/>
    <n v="1"/>
    <n v="0"/>
    <n v="1"/>
    <n v="1"/>
    <n v="1"/>
    <n v="1"/>
    <n v="1"/>
    <x v="0"/>
    <x v="0"/>
    <s v="beak_tail_space"/>
    <x v="3"/>
    <n v="5"/>
    <n v="12"/>
    <n v="3"/>
    <n v="8"/>
    <n v="14"/>
    <m/>
    <m/>
    <n v="0.73809523809523814"/>
    <n v="0.8571428571428571"/>
    <x v="16"/>
    <n v="0.83333333333333337"/>
    <n v="0.75609756097560976"/>
    <n v="0.79471544715447151"/>
    <x v="119"/>
    <x v="105"/>
    <n v="0.5"/>
    <n v="0.5"/>
    <n v="18.322802056624365"/>
    <n v="23.800589347191142"/>
    <n v="-5.2343749999999908E-3"/>
    <n v="-2.9036004645761615E-3"/>
  </r>
  <r>
    <s v="5f6cc4a84b851e0bb2028bb9"/>
    <x v="0"/>
    <n v="2"/>
    <n v="2"/>
    <n v="1"/>
    <n v="1"/>
    <n v="1"/>
    <n v="1"/>
    <n v="1"/>
    <n v="1"/>
    <n v="1"/>
    <n v="1"/>
    <n v="1"/>
    <n v="1"/>
    <n v="1"/>
    <n v="1"/>
    <n v="1"/>
    <x v="0"/>
    <x v="1"/>
    <s v="neck_legs_space"/>
    <x v="3"/>
    <n v="5"/>
    <n v="12"/>
    <n v="3"/>
    <n v="8"/>
    <n v="14"/>
    <m/>
    <m/>
    <n v="0.7142857142857143"/>
    <n v="0.90476190476190477"/>
    <x v="34"/>
    <n v="0.7142857142857143"/>
    <n v="0.9285714285714286"/>
    <n v="0.8214285714285714"/>
    <x v="120"/>
    <x v="119"/>
    <n v="0.5"/>
    <n v="0.5"/>
    <n v="17.409493861597142"/>
    <n v="11.355134740433899"/>
    <n v="7.1874999999999856E-3"/>
    <n v="1.1904761904761862E-2"/>
  </r>
  <r>
    <s v="5eaecb0824839e59ed3523eb"/>
    <x v="0"/>
    <n v="2"/>
    <n v="2"/>
    <n v="1"/>
    <n v="1"/>
    <n v="1"/>
    <n v="1"/>
    <n v="1"/>
    <n v="1"/>
    <n v="1"/>
    <n v="1"/>
    <n v="1"/>
    <n v="1"/>
    <n v="1"/>
    <n v="1"/>
    <n v="1"/>
    <x v="0"/>
    <x v="1"/>
    <s v="neck_legs_space"/>
    <x v="2"/>
    <n v="8"/>
    <n v="14"/>
    <n v="15"/>
    <n v="5"/>
    <n v="12"/>
    <m/>
    <m/>
    <n v="0.76190476190476186"/>
    <n v="0.88095238095238093"/>
    <x v="19"/>
    <n v="0.90476190476190477"/>
    <n v="1"/>
    <n v="0.95238095238095233"/>
    <x v="121"/>
    <x v="7"/>
    <n v="0.5"/>
    <n v="0.5"/>
    <n v="14.904242995607781"/>
    <n v="3.25"/>
    <n v="20.548046875000075"/>
    <n v="0.13095238095238093"/>
  </r>
  <r>
    <s v="5ec28db2622c500632dc95bc"/>
    <x v="0"/>
    <n v="2"/>
    <n v="4"/>
    <n v="1"/>
    <n v="1"/>
    <n v="1"/>
    <n v="1"/>
    <n v="1"/>
    <n v="1"/>
    <n v="1"/>
    <n v="1"/>
    <n v="1"/>
    <n v="1"/>
    <n v="1"/>
    <n v="1"/>
    <n v="1"/>
    <x v="0"/>
    <x v="1"/>
    <s v="neck_legs_space"/>
    <x v="3"/>
    <n v="5"/>
    <n v="12"/>
    <n v="3"/>
    <n v="8"/>
    <n v="14"/>
    <m/>
    <m/>
    <n v="0.69047619047619047"/>
    <n v="0.80952380952380953"/>
    <x v="22"/>
    <n v="0.59523809523809523"/>
    <n v="0.80487804878048785"/>
    <n v="0.70005807200929149"/>
    <x v="70"/>
    <x v="120"/>
    <n v="0.5"/>
    <n v="0.5"/>
    <n v="26.160032188295933"/>
    <n v="24.514959798955655"/>
    <n v="1.5625000000000014E-4"/>
    <n v="-4.9941927990708512E-2"/>
  </r>
  <r>
    <s v="5ba89b1b4a16920001d4582b"/>
    <x v="0"/>
    <n v="2"/>
    <n v="4"/>
    <n v="1"/>
    <n v="1"/>
    <n v="1"/>
    <n v="1"/>
    <n v="1"/>
    <n v="1"/>
    <n v="1"/>
    <n v="1"/>
    <n v="1"/>
    <n v="1"/>
    <n v="1"/>
    <n v="1"/>
    <n v="1"/>
    <x v="1"/>
    <x v="0"/>
    <s v="beak_tail_space"/>
    <x v="3"/>
    <n v="5"/>
    <n v="12"/>
    <n v="15"/>
    <n v="5"/>
    <n v="12"/>
    <m/>
    <m/>
    <n v="0.7857142857142857"/>
    <n v="0.80952380952380953"/>
    <x v="16"/>
    <n v="0.83333333333333337"/>
    <n v="0.83333333333333337"/>
    <n v="0.83333333333333337"/>
    <x v="122"/>
    <x v="121"/>
    <n v="0.5"/>
    <n v="0.5"/>
    <n v="16.945600335406336"/>
    <n v="20.580504852576286"/>
    <n v="4.0703124999999923E-2"/>
    <n v="3.5714285714285698E-2"/>
  </r>
  <r>
    <s v="5f7dacf490ed75077772ac5b"/>
    <x v="0"/>
    <n v="2"/>
    <n v="2"/>
    <n v="1"/>
    <n v="1"/>
    <n v="1"/>
    <n v="1"/>
    <n v="1"/>
    <n v="1"/>
    <n v="1"/>
    <n v="1"/>
    <n v="1"/>
    <n v="1"/>
    <n v="1"/>
    <n v="1"/>
    <n v="1"/>
    <x v="0"/>
    <x v="0"/>
    <s v="beak_tail_space"/>
    <x v="3"/>
    <n v="5"/>
    <n v="12"/>
    <n v="3"/>
    <n v="8"/>
    <n v="14"/>
    <m/>
    <m/>
    <n v="0.9"/>
    <n v="0.95238095238095233"/>
    <x v="55"/>
    <n v="0.92682926829268297"/>
    <n v="0.95238095238095233"/>
    <n v="0.93960511033681771"/>
    <x v="123"/>
    <x v="122"/>
    <n v="0.5"/>
    <n v="0.5"/>
    <n v="6"/>
    <n v="4.7826358727740406"/>
    <n v="-9.9123437500000353"/>
    <n v="1.3414634146341475E-2"/>
  </r>
  <r>
    <s v="57312a97070de6000842c77e"/>
    <x v="1"/>
    <n v="2"/>
    <n v="4"/>
    <n v="1"/>
    <n v="0"/>
    <n v="1"/>
    <n v="1"/>
    <n v="1"/>
    <n v="1"/>
    <n v="1"/>
    <n v="0"/>
    <n v="1"/>
    <n v="1"/>
    <n v="1"/>
    <n v="1"/>
    <n v="1"/>
    <x v="0"/>
    <x v="0"/>
    <s v="beak_tail_space"/>
    <x v="3"/>
    <n v="5"/>
    <n v="12"/>
    <n v="3"/>
    <n v="8"/>
    <n v="14"/>
    <m/>
    <m/>
    <n v="0.90476190476190477"/>
    <n v="0.83333333333333337"/>
    <x v="20"/>
    <n v="0.66666666666666663"/>
    <n v="0.59523809523809523"/>
    <n v="0.63095238095238093"/>
    <x v="124"/>
    <x v="123"/>
    <n v="0.5"/>
    <n v="0.5"/>
    <n v="23.361344930126076"/>
    <n v="34.452982257389067"/>
    <n v="-0.22039062500000028"/>
    <n v="-0.23809523809523814"/>
  </r>
  <r>
    <s v="5d68c8aa40524c00189e8ac2"/>
    <x v="0"/>
    <n v="2"/>
    <n v="2"/>
    <n v="1"/>
    <n v="1"/>
    <n v="1"/>
    <n v="1"/>
    <n v="1"/>
    <n v="1"/>
    <n v="1"/>
    <n v="1"/>
    <n v="1"/>
    <n v="1"/>
    <n v="1"/>
    <n v="1"/>
    <n v="1"/>
    <x v="1"/>
    <x v="1"/>
    <s v="neck_legs_space"/>
    <x v="3"/>
    <n v="5"/>
    <n v="12"/>
    <n v="15"/>
    <n v="5"/>
    <n v="12"/>
    <m/>
    <m/>
    <n v="0.73809523809523814"/>
    <n v="0.90476190476190477"/>
    <x v="19"/>
    <n v="0.9285714285714286"/>
    <n v="0.9285714285714286"/>
    <n v="0.9285714285714286"/>
    <x v="38"/>
    <x v="7"/>
    <n v="0.5"/>
    <n v="0.5"/>
    <n v="11.929489652199619"/>
    <n v="6.25"/>
    <n v="20.545156250000073"/>
    <n v="0.10714285714285721"/>
  </r>
  <r>
    <s v="5ee379c2c1832e050bac5c14"/>
    <x v="0"/>
    <n v="2"/>
    <n v="2"/>
    <n v="1"/>
    <n v="1"/>
    <n v="1"/>
    <n v="1"/>
    <n v="1"/>
    <n v="1"/>
    <n v="1"/>
    <n v="1"/>
    <n v="1"/>
    <n v="1"/>
    <n v="1"/>
    <n v="1"/>
    <n v="1"/>
    <x v="1"/>
    <x v="0"/>
    <s v="beak_tail_space"/>
    <x v="2"/>
    <n v="8"/>
    <n v="14"/>
    <n v="3"/>
    <n v="8"/>
    <n v="14"/>
    <m/>
    <m/>
    <n v="0.76190476190476186"/>
    <n v="0.83333333333333337"/>
    <x v="16"/>
    <n v="0.80952380952380953"/>
    <n v="0.95238095238095233"/>
    <n v="0.88095238095238093"/>
    <x v="125"/>
    <x v="124"/>
    <n v="0.5"/>
    <n v="0.5"/>
    <n v="17.3928711129528"/>
    <n v="9.2880510139773449"/>
    <n v="2.3749999999999952E-2"/>
    <n v="8.3333333333333259E-2"/>
  </r>
  <r>
    <s v="5fdcb2b7c39215269cd94a10"/>
    <x v="0"/>
    <n v="2"/>
    <n v="2"/>
    <n v="1"/>
    <n v="1"/>
    <n v="1"/>
    <n v="1"/>
    <n v="1"/>
    <n v="1"/>
    <n v="1"/>
    <n v="1"/>
    <n v="1"/>
    <n v="1"/>
    <n v="1"/>
    <n v="1"/>
    <n v="1"/>
    <x v="1"/>
    <x v="1"/>
    <s v="neck_legs_space"/>
    <x v="2"/>
    <n v="8"/>
    <n v="14"/>
    <n v="3"/>
    <n v="8"/>
    <n v="14"/>
    <m/>
    <m/>
    <n v="0.83333333333333337"/>
    <n v="0.92682926829268297"/>
    <x v="56"/>
    <n v="0.90476190476190477"/>
    <n v="0.95238095238095233"/>
    <n v="0.9285714285714286"/>
    <x v="126"/>
    <x v="125"/>
    <n v="0.5"/>
    <n v="0.5"/>
    <n v="10.969354636871541"/>
    <n v="5.2497663276340738"/>
    <n v="0.17039062500000049"/>
    <n v="4.8490127758420432E-2"/>
  </r>
  <r>
    <s v="5f2ae06b3c4c0440bed77c86"/>
    <x v="1"/>
    <n v="2"/>
    <n v="4"/>
    <n v="1"/>
    <n v="0"/>
    <n v="1"/>
    <n v="1"/>
    <n v="1"/>
    <n v="1"/>
    <n v="1"/>
    <n v="0"/>
    <n v="1"/>
    <n v="1"/>
    <n v="1"/>
    <n v="1"/>
    <n v="1"/>
    <x v="1"/>
    <x v="1"/>
    <s v="neck_legs_space"/>
    <x v="2"/>
    <n v="8"/>
    <n v="14"/>
    <n v="3"/>
    <n v="8"/>
    <n v="14"/>
    <m/>
    <m/>
    <n v="0.69047619047619047"/>
    <n v="0.7857142857142857"/>
    <x v="7"/>
    <n v="0.54761904761904767"/>
    <n v="0.83333333333333337"/>
    <n v="0.69047619047619047"/>
    <x v="127"/>
    <x v="126"/>
    <n v="0.5"/>
    <n v="0.5"/>
    <n v="25.317677917689046"/>
    <n v="33.265233854652571"/>
    <n v="-5.8593749999999879E-3"/>
    <n v="-4.7619047619047672E-2"/>
  </r>
  <r>
    <s v="5e9631ad46d0e20b50650a6a"/>
    <x v="0"/>
    <n v="2"/>
    <n v="2"/>
    <n v="1"/>
    <n v="1"/>
    <n v="1"/>
    <n v="1"/>
    <n v="1"/>
    <n v="1"/>
    <n v="1"/>
    <n v="1"/>
    <n v="1"/>
    <n v="1"/>
    <n v="1"/>
    <n v="1"/>
    <n v="1"/>
    <x v="1"/>
    <x v="1"/>
    <s v="neck_legs_space"/>
    <x v="3"/>
    <n v="5"/>
    <n v="12"/>
    <n v="15"/>
    <n v="5"/>
    <n v="12"/>
    <m/>
    <m/>
    <n v="0.7857142857142857"/>
    <n v="0.90476190476190477"/>
    <x v="3"/>
    <n v="0.83333333333333337"/>
    <n v="0.95238095238095233"/>
    <n v="0.89285714285714279"/>
    <x v="128"/>
    <x v="127"/>
    <n v="0.5"/>
    <n v="0.5"/>
    <n v="9.8602351875267562"/>
    <n v="7.3627119163583838"/>
    <n v="9.1406249999999925E-3"/>
    <n v="4.7619047619047561E-2"/>
  </r>
  <r>
    <s v="5fc6b467ec2f6c01711a87c0"/>
    <x v="0"/>
    <n v="2"/>
    <n v="3"/>
    <n v="1"/>
    <n v="1"/>
    <n v="1"/>
    <n v="1"/>
    <n v="1"/>
    <n v="1"/>
    <n v="1"/>
    <n v="1"/>
    <n v="1"/>
    <n v="1"/>
    <n v="1"/>
    <n v="1"/>
    <n v="1"/>
    <x v="0"/>
    <x v="1"/>
    <s v="neck_legs_space"/>
    <x v="3"/>
    <n v="5"/>
    <n v="12"/>
    <n v="3"/>
    <n v="8"/>
    <n v="14"/>
    <m/>
    <m/>
    <n v="0.83333333333333337"/>
    <n v="0.8571428571428571"/>
    <x v="3"/>
    <n v="0.83333333333333337"/>
    <n v="0.80952380952380953"/>
    <n v="0.8214285714285714"/>
    <x v="129"/>
    <x v="128"/>
    <n v="0.5"/>
    <n v="0.5"/>
    <n v="14.571249072215075"/>
    <n v="16.23851229163612"/>
    <n v="-3.5156249999999875E-3"/>
    <n v="-2.3809523809523836E-2"/>
  </r>
  <r>
    <s v="5f556bd88eeab9153cd176de"/>
    <x v="0"/>
    <n v="2"/>
    <n v="2"/>
    <n v="1"/>
    <n v="1"/>
    <n v="1"/>
    <n v="1"/>
    <n v="1"/>
    <n v="1"/>
    <n v="1"/>
    <n v="1"/>
    <n v="1"/>
    <n v="1"/>
    <n v="1"/>
    <n v="1"/>
    <n v="1"/>
    <x v="0"/>
    <x v="1"/>
    <s v="neck_legs_space"/>
    <x v="2"/>
    <n v="8"/>
    <n v="14"/>
    <n v="15"/>
    <n v="5"/>
    <n v="12"/>
    <m/>
    <m/>
    <n v="0.5714285714285714"/>
    <n v="0.90476190476190477"/>
    <x v="7"/>
    <n v="0.66666666666666663"/>
    <n v="0.90476190476190477"/>
    <n v="0.7857142857142857"/>
    <x v="98"/>
    <x v="43"/>
    <n v="0.5"/>
    <n v="0.5"/>
    <n v="13.533456748136201"/>
    <n v="13.709802435799277"/>
    <n v="1.5624999999999667E-4"/>
    <n v="4.7619047619047561E-2"/>
  </r>
  <r>
    <s v="5f163655f1636568f0a801a5647483668f0a8"/>
    <x v="0"/>
    <n v="2"/>
    <n v="2"/>
    <n v="1"/>
    <n v="1"/>
    <n v="1"/>
    <n v="1"/>
    <n v="1"/>
    <n v="1"/>
    <n v="1"/>
    <n v="1"/>
    <n v="1"/>
    <n v="1"/>
    <n v="1"/>
    <n v="1"/>
    <n v="1"/>
    <x v="1"/>
    <x v="0"/>
    <s v="beak_tail_space"/>
    <x v="2"/>
    <n v="8"/>
    <n v="14"/>
    <n v="3"/>
    <n v="8"/>
    <n v="14"/>
    <m/>
    <m/>
    <n v="0.76190476190476186"/>
    <n v="0.90476190476190477"/>
    <x v="10"/>
    <n v="0.88095238095238093"/>
    <n v="0.9285714285714286"/>
    <n v="0.90476190476190477"/>
    <x v="130"/>
    <x v="129"/>
    <n v="0.5"/>
    <n v="0.5"/>
    <n v="11.936771047877031"/>
    <n v="6.610164981617892"/>
    <n v="7.7968749999999906E-2"/>
    <n v="7.1428571428571508E-2"/>
  </r>
  <r>
    <s v="5fb3eac8b39b0a0008124fd8"/>
    <x v="1"/>
    <n v="2"/>
    <n v="4"/>
    <n v="1"/>
    <n v="0"/>
    <n v="1"/>
    <n v="1"/>
    <n v="1"/>
    <n v="1"/>
    <n v="1"/>
    <n v="0"/>
    <n v="1"/>
    <n v="1"/>
    <n v="1"/>
    <n v="1"/>
    <n v="1"/>
    <x v="0"/>
    <x v="0"/>
    <s v="beak_tail_space"/>
    <x v="3"/>
    <n v="5"/>
    <n v="12"/>
    <n v="3"/>
    <n v="8"/>
    <n v="14"/>
    <m/>
    <m/>
    <n v="0.7857142857142857"/>
    <n v="0.88095238095238093"/>
    <x v="10"/>
    <n v="0.5714285714285714"/>
    <n v="0.6428571428571429"/>
    <n v="0.60714285714285721"/>
    <x v="38"/>
    <x v="130"/>
    <n v="0.5"/>
    <n v="0.5"/>
    <n v="12.670655834679398"/>
    <n v="36.458206483143726"/>
    <n v="-2.4765624999999951E-2"/>
    <n v="-0.22619047619047605"/>
  </r>
  <r>
    <s v="5e7d790c0d34ae3fef75c74e"/>
    <x v="0"/>
    <n v="2"/>
    <n v="2"/>
    <n v="1"/>
    <n v="1"/>
    <n v="1"/>
    <n v="1"/>
    <n v="1"/>
    <n v="1"/>
    <n v="1"/>
    <n v="1"/>
    <n v="1"/>
    <n v="1"/>
    <n v="1"/>
    <n v="1"/>
    <n v="1"/>
    <x v="0"/>
    <x v="0"/>
    <s v="beak_tail_space"/>
    <x v="2"/>
    <n v="8"/>
    <n v="14"/>
    <n v="15"/>
    <n v="5"/>
    <n v="12"/>
    <m/>
    <m/>
    <n v="0.54761904761904767"/>
    <n v="0.83333333333333337"/>
    <x v="12"/>
    <n v="0.73809523809523814"/>
    <n v="0.90476190476190477"/>
    <n v="0.8214285714285714"/>
    <x v="19"/>
    <x v="131"/>
    <n v="0.5"/>
    <n v="0.5"/>
    <n v="21.050604990495874"/>
    <n v="10.365405981727204"/>
    <n v="2.4687499999999946E-2"/>
    <n v="0.13095238095238093"/>
  </r>
  <r>
    <s v="5bcb88a8c885fd000145dfa5"/>
    <x v="0"/>
    <n v="2"/>
    <n v="2"/>
    <n v="1"/>
    <n v="1"/>
    <n v="1"/>
    <n v="1"/>
    <n v="1"/>
    <n v="1"/>
    <n v="1"/>
    <n v="1"/>
    <n v="1"/>
    <n v="1"/>
    <n v="1"/>
    <n v="1"/>
    <n v="1"/>
    <x v="1"/>
    <x v="1"/>
    <s v="neck_legs_space"/>
    <x v="2"/>
    <n v="8"/>
    <n v="14"/>
    <n v="3"/>
    <n v="8"/>
    <n v="14"/>
    <m/>
    <m/>
    <n v="0.70731707317073167"/>
    <n v="0.80952380952380953"/>
    <x v="57"/>
    <n v="0.75609756097560976"/>
    <n v="0.8571428571428571"/>
    <n v="0.80662020905923337"/>
    <x v="131"/>
    <x v="104"/>
    <n v="0.5"/>
    <n v="0.5"/>
    <n v="18.016856861664532"/>
    <n v="12.69198699391454"/>
    <n v="9.6093749999999825E-3"/>
    <n v="4.8199767711962771E-2"/>
  </r>
  <r>
    <s v="5fff562045ca0505b01ecf83"/>
    <x v="0"/>
    <n v="2"/>
    <n v="2"/>
    <n v="1"/>
    <n v="1"/>
    <n v="1"/>
    <n v="1"/>
    <n v="1"/>
    <n v="1"/>
    <n v="1"/>
    <n v="1"/>
    <n v="1"/>
    <n v="1"/>
    <n v="1"/>
    <n v="1"/>
    <n v="1"/>
    <x v="1"/>
    <x v="1"/>
    <s v="neck_legs_space"/>
    <x v="3"/>
    <n v="5"/>
    <n v="12"/>
    <n v="15"/>
    <n v="5"/>
    <n v="12"/>
    <m/>
    <m/>
    <n v="0.90476190476190477"/>
    <n v="0.88095238095238093"/>
    <x v="11"/>
    <n v="0.90476190476190477"/>
    <n v="0.88095238095238093"/>
    <n v="0.89285714285714279"/>
    <x v="132"/>
    <x v="132"/>
    <n v="0.5"/>
    <n v="0.5"/>
    <n v="8.9998778455427377"/>
    <n v="8.9499010473427685"/>
    <n v="-0.17695312500000057"/>
    <n v="0"/>
  </r>
  <r>
    <s v="5e426dfbc3e7db0fed70339b"/>
    <x v="0"/>
    <n v="2"/>
    <n v="2"/>
    <n v="1"/>
    <n v="1"/>
    <n v="1"/>
    <n v="1"/>
    <n v="1"/>
    <n v="1"/>
    <n v="1"/>
    <n v="1"/>
    <n v="1"/>
    <n v="1"/>
    <n v="1"/>
    <n v="1"/>
    <n v="1"/>
    <x v="0"/>
    <x v="1"/>
    <s v="neck_legs_space"/>
    <x v="3"/>
    <n v="5"/>
    <n v="12"/>
    <n v="3"/>
    <n v="8"/>
    <n v="14"/>
    <m/>
    <m/>
    <n v="0.69047619047619047"/>
    <n v="0.73809523809523814"/>
    <x v="52"/>
    <n v="0.66666666666666663"/>
    <n v="0.9285714285714286"/>
    <n v="0.79761904761904767"/>
    <x v="133"/>
    <x v="20"/>
    <n v="0.5"/>
    <n v="0.5"/>
    <n v="28.110371795258395"/>
    <n v="12.358723357920757"/>
    <n v="1.3359374999999975E-2"/>
    <n v="8.333333333333337E-2"/>
  </r>
  <r>
    <s v="5f9a81bdf0617319407b124c"/>
    <x v="0"/>
    <n v="2"/>
    <n v="2"/>
    <n v="1"/>
    <n v="1"/>
    <n v="1"/>
    <n v="1"/>
    <n v="1"/>
    <n v="1"/>
    <n v="1"/>
    <n v="1"/>
    <n v="1"/>
    <n v="1"/>
    <n v="1"/>
    <n v="1"/>
    <n v="1"/>
    <x v="0"/>
    <x v="0"/>
    <s v="beak_tail_space"/>
    <x v="3"/>
    <n v="5"/>
    <n v="12"/>
    <n v="3"/>
    <n v="8"/>
    <n v="14"/>
    <m/>
    <m/>
    <n v="0.8571428571428571"/>
    <n v="0.9285714285714286"/>
    <x v="11"/>
    <n v="0.80952380952380953"/>
    <n v="0.90476190476190477"/>
    <n v="0.85714285714285721"/>
    <x v="134"/>
    <x v="133"/>
    <n v="0.5"/>
    <n v="0.5"/>
    <n v="8.7803442729021572"/>
    <n v="9.3214017510914946"/>
    <n v="-0.35054687500000109"/>
    <n v="-3.5714285714285587E-2"/>
  </r>
  <r>
    <s v="5fafdefb35f42e2c00093fbe"/>
    <x v="0"/>
    <n v="2"/>
    <n v="4"/>
    <n v="1"/>
    <n v="1"/>
    <n v="1"/>
    <n v="1"/>
    <n v="1"/>
    <n v="1"/>
    <n v="1"/>
    <n v="1"/>
    <n v="1"/>
    <n v="1"/>
    <n v="1"/>
    <n v="1"/>
    <n v="1"/>
    <x v="0"/>
    <x v="0"/>
    <s v="beak_tail_space"/>
    <x v="3"/>
    <n v="5"/>
    <n v="12"/>
    <n v="3"/>
    <n v="8"/>
    <n v="14"/>
    <m/>
    <m/>
    <n v="0.73809523809523814"/>
    <n v="0.9285714285714286"/>
    <x v="58"/>
    <n v="0.73809523809523814"/>
    <n v="0.7857142857142857"/>
    <n v="0.76190476190476186"/>
    <x v="135"/>
    <x v="134"/>
    <n v="0.5"/>
    <n v="0.5"/>
    <n v="9.8841386225674714"/>
    <n v="24.626097184074982"/>
    <n v="-2.7421874999999957E-2"/>
    <n v="-7.1428571428571508E-2"/>
  </r>
  <r>
    <s v="5ff8d29682b5cd18838085c9"/>
    <x v="0"/>
    <n v="2"/>
    <n v="3"/>
    <n v="1"/>
    <n v="1"/>
    <n v="1"/>
    <n v="1"/>
    <n v="1"/>
    <n v="1"/>
    <n v="1"/>
    <n v="1"/>
    <n v="1"/>
    <n v="1"/>
    <n v="1"/>
    <n v="1"/>
    <n v="1"/>
    <x v="1"/>
    <x v="0"/>
    <s v="beak_tail_space"/>
    <x v="2"/>
    <n v="8"/>
    <n v="14"/>
    <n v="3"/>
    <n v="8"/>
    <n v="14"/>
    <m/>
    <m/>
    <n v="0.70731707317073167"/>
    <n v="0.90476190476190477"/>
    <x v="59"/>
    <n v="0.8571428571428571"/>
    <n v="0.83333333333333337"/>
    <n v="0.84523809523809523"/>
    <x v="136"/>
    <x v="135"/>
    <n v="0.5"/>
    <n v="0.5"/>
    <n v="16.261276340311444"/>
    <n v="13.692259420956143"/>
    <n v="1.8124999999999971E-2"/>
    <n v="3.9198606271776959E-2"/>
  </r>
  <r>
    <s v="59be90270ac77f0001f059e6"/>
    <x v="1"/>
    <n v="2"/>
    <n v="4"/>
    <n v="1"/>
    <n v="0"/>
    <n v="1"/>
    <n v="1"/>
    <n v="0"/>
    <n v="1"/>
    <n v="1"/>
    <n v="1"/>
    <n v="1"/>
    <n v="1"/>
    <n v="1"/>
    <n v="1"/>
    <n v="1"/>
    <x v="1"/>
    <x v="1"/>
    <s v="neck_legs_space"/>
    <x v="2"/>
    <n v="8"/>
    <n v="14"/>
    <n v="3"/>
    <n v="8"/>
    <n v="14"/>
    <m/>
    <m/>
    <n v="0.7142857142857143"/>
    <n v="0.80952380952380953"/>
    <x v="28"/>
    <n v="0.73809523809523814"/>
    <n v="0.88095238095238093"/>
    <n v="0.80952380952380953"/>
    <x v="137"/>
    <x v="136"/>
    <n v="0.5"/>
    <n v="0.5"/>
    <n v="16.727140536008758"/>
    <n v="29.375796828000425"/>
    <n v="-9.374999999999984E-3"/>
    <n v="4.7619047619047672E-2"/>
  </r>
  <r>
    <s v="5fd627832d643f4cb9190fa7"/>
    <x v="0"/>
    <n v="2"/>
    <n v="3"/>
    <n v="1"/>
    <n v="1"/>
    <n v="1"/>
    <n v="1"/>
    <n v="1"/>
    <n v="1"/>
    <n v="1"/>
    <n v="1"/>
    <n v="1"/>
    <n v="1"/>
    <n v="1"/>
    <n v="1"/>
    <n v="1"/>
    <x v="0"/>
    <x v="0"/>
    <s v="beak_tail_space"/>
    <x v="2"/>
    <n v="8"/>
    <n v="14"/>
    <n v="15"/>
    <n v="5"/>
    <n v="12"/>
    <m/>
    <m/>
    <n v="0.8571428571428571"/>
    <n v="0.90476190476190477"/>
    <x v="24"/>
    <n v="0.8571428571428571"/>
    <n v="0.7857142857142857"/>
    <n v="0.8214285714285714"/>
    <x v="138"/>
    <x v="137"/>
    <n v="0.5"/>
    <n v="0.5"/>
    <n v="13.777369483103703"/>
    <n v="19.478903943121132"/>
    <n v="-0.37046875000000085"/>
    <n v="-5.9523809523809534E-2"/>
  </r>
  <r>
    <s v="5f1387ad7dc2bb38b8eecb04"/>
    <x v="0"/>
    <n v="2"/>
    <n v="2"/>
    <n v="1"/>
    <n v="1"/>
    <n v="1"/>
    <n v="1"/>
    <n v="1"/>
    <n v="1"/>
    <n v="1"/>
    <n v="1"/>
    <n v="1"/>
    <n v="1"/>
    <n v="1"/>
    <n v="1"/>
    <n v="1"/>
    <x v="1"/>
    <x v="1"/>
    <s v="neck_legs_space"/>
    <x v="2"/>
    <n v="8"/>
    <n v="14"/>
    <n v="3"/>
    <n v="8"/>
    <n v="14"/>
    <m/>
    <m/>
    <n v="0.73809523809523814"/>
    <n v="0.83333333333333337"/>
    <x v="25"/>
    <n v="0.76190476190476186"/>
    <n v="0.9285714285714286"/>
    <n v="0.84523809523809523"/>
    <x v="139"/>
    <x v="138"/>
    <n v="0.5"/>
    <n v="0.5"/>
    <n v="16.037712689965367"/>
    <n v="10.160616548120846"/>
    <n v="1.3749999999999978E-2"/>
    <n v="5.9523809523809423E-2"/>
  </r>
  <r>
    <s v="5f0d87c546eefe02a4733c5b"/>
    <x v="0"/>
    <n v="2"/>
    <n v="2"/>
    <n v="1"/>
    <n v="1"/>
    <n v="1"/>
    <n v="1"/>
    <n v="1"/>
    <n v="1"/>
    <n v="1"/>
    <n v="1"/>
    <n v="1"/>
    <n v="1"/>
    <n v="1"/>
    <n v="1"/>
    <n v="1"/>
    <x v="1"/>
    <x v="0"/>
    <s v="beak_tail_space"/>
    <x v="2"/>
    <n v="8"/>
    <n v="14"/>
    <n v="3"/>
    <n v="8"/>
    <n v="14"/>
    <m/>
    <m/>
    <n v="0.85"/>
    <n v="0.9285714285714286"/>
    <x v="60"/>
    <n v="0.83333333333333337"/>
    <n v="0.88095238095238093"/>
    <n v="0.85714285714285721"/>
    <x v="140"/>
    <x v="139"/>
    <n v="0.5"/>
    <n v="0.5"/>
    <n v="8.169867306040965"/>
    <n v="10.269845690928394"/>
    <n v="-1.6874999999999959E-2"/>
    <n v="-3.2142857142857029E-2"/>
  </r>
  <r>
    <s v="5f11ac129e9bae048584e875"/>
    <x v="0"/>
    <n v="2"/>
    <n v="2"/>
    <n v="1"/>
    <n v="1"/>
    <n v="1"/>
    <n v="1"/>
    <n v="1"/>
    <n v="1"/>
    <n v="1"/>
    <n v="1"/>
    <n v="1"/>
    <n v="1"/>
    <n v="1"/>
    <n v="1"/>
    <n v="1"/>
    <x v="1"/>
    <x v="1"/>
    <s v="neck_legs_space"/>
    <x v="3"/>
    <n v="5"/>
    <n v="12"/>
    <n v="15"/>
    <n v="5"/>
    <n v="12"/>
    <m/>
    <m/>
    <n v="0.80952380952380953"/>
    <n v="1"/>
    <x v="36"/>
    <n v="0.90476190476190477"/>
    <n v="0.9285714285714286"/>
    <n v="0.91666666666666674"/>
    <x v="141"/>
    <x v="140"/>
    <n v="0.5"/>
    <n v="0.5"/>
    <n v="6.2318257834959265"/>
    <n v="7.0214719953753955"/>
    <n v="5.6640624999999917E-2"/>
    <n v="1.1904761904761973E-2"/>
  </r>
  <r>
    <s v="60006a6a784be00d525ad974"/>
    <x v="0"/>
    <n v="2"/>
    <n v="2"/>
    <n v="1"/>
    <n v="1"/>
    <n v="1"/>
    <n v="1"/>
    <n v="1"/>
    <n v="1"/>
    <n v="1"/>
    <n v="1"/>
    <n v="1"/>
    <n v="1"/>
    <n v="1"/>
    <n v="1"/>
    <n v="1"/>
    <x v="0"/>
    <x v="1"/>
    <s v="neck_legs_space"/>
    <x v="2"/>
    <n v="8"/>
    <n v="14"/>
    <n v="15"/>
    <n v="5"/>
    <n v="12"/>
    <m/>
    <m/>
    <n v="0.76190476190476186"/>
    <n v="0.7857142857142857"/>
    <x v="15"/>
    <n v="0.8571428571428571"/>
    <n v="0.9285714285714286"/>
    <n v="0.89285714285714279"/>
    <x v="142"/>
    <x v="141"/>
    <n v="0.5"/>
    <n v="0.5"/>
    <n v="17.023278358662555"/>
    <n v="7.9195657088306382"/>
    <n v="0.12132812499999995"/>
    <n v="0.11904761904761907"/>
  </r>
  <r>
    <s v="5cfd555a50597d0016e8f2e0"/>
    <x v="0"/>
    <n v="2"/>
    <n v="4"/>
    <n v="1"/>
    <n v="1"/>
    <n v="1"/>
    <n v="1"/>
    <n v="1"/>
    <n v="1"/>
    <n v="1"/>
    <n v="1"/>
    <n v="1"/>
    <n v="1"/>
    <n v="1"/>
    <n v="1"/>
    <n v="1"/>
    <x v="0"/>
    <x v="1"/>
    <s v="neck_legs_space"/>
    <x v="3"/>
    <n v="5"/>
    <n v="12"/>
    <n v="3"/>
    <n v="8"/>
    <n v="14"/>
    <m/>
    <m/>
    <n v="0.76190476190476186"/>
    <n v="0.90476190476190477"/>
    <x v="10"/>
    <n v="0.90476190476190477"/>
    <n v="0.83333333333333337"/>
    <n v="0.86904761904761907"/>
    <x v="143"/>
    <x v="142"/>
    <n v="0.5"/>
    <n v="0.5"/>
    <n v="10.496760896373383"/>
    <n v="18.834925783270929"/>
    <n v="0.14929687500000022"/>
    <n v="3.5714285714285809E-2"/>
  </r>
  <r>
    <s v="5ff77a40326eb6444a1b925e"/>
    <x v="0"/>
    <n v="2"/>
    <n v="2"/>
    <n v="1"/>
    <n v="1"/>
    <n v="1"/>
    <n v="1"/>
    <n v="1"/>
    <n v="1"/>
    <n v="1"/>
    <n v="1"/>
    <n v="1"/>
    <n v="1"/>
    <n v="1"/>
    <n v="1"/>
    <n v="1"/>
    <x v="1"/>
    <x v="1"/>
    <s v="neck_legs_space"/>
    <x v="3"/>
    <n v="5"/>
    <n v="12"/>
    <n v="15"/>
    <n v="5"/>
    <n v="12"/>
    <m/>
    <m/>
    <n v="0.90476190476190477"/>
    <n v="0.83333333333333337"/>
    <x v="20"/>
    <n v="0.88095238095238093"/>
    <n v="0.95238095238095233"/>
    <n v="0.91666666666666663"/>
    <x v="144"/>
    <x v="143"/>
    <n v="0.5"/>
    <n v="0.5"/>
    <n v="14.863102243513953"/>
    <n v="7.1238961949736463"/>
    <n v="5.3750000000000159E-2"/>
    <n v="4.7619047619047561E-2"/>
  </r>
  <r>
    <s v="5eea2d0870d5130538aa170a"/>
    <x v="0"/>
    <n v="2"/>
    <n v="3"/>
    <n v="1"/>
    <n v="1"/>
    <n v="1"/>
    <n v="1"/>
    <n v="1"/>
    <n v="1"/>
    <n v="1"/>
    <n v="1"/>
    <n v="1"/>
    <n v="1"/>
    <n v="1"/>
    <n v="1"/>
    <n v="1"/>
    <x v="1"/>
    <x v="0"/>
    <s v="beak_tail_space"/>
    <x v="3"/>
    <n v="5"/>
    <n v="12"/>
    <n v="15"/>
    <n v="5"/>
    <n v="12"/>
    <m/>
    <m/>
    <n v="0.83333333333333337"/>
    <n v="0.9285714285714286"/>
    <x v="24"/>
    <n v="0.90476190476190477"/>
    <n v="0.90476190476190477"/>
    <n v="0.90476190476190477"/>
    <x v="145"/>
    <x v="144"/>
    <n v="0.5"/>
    <n v="0.5"/>
    <n v="8.0542000738881327"/>
    <n v="8.3802861701295424"/>
    <n v="0.16882812500000038"/>
    <n v="2.3809523809523836E-2"/>
  </r>
  <r>
    <s v="5f24348aaf4d9b0144933300"/>
    <x v="0"/>
    <n v="2"/>
    <n v="2"/>
    <n v="1"/>
    <n v="1"/>
    <n v="1"/>
    <n v="1"/>
    <n v="1"/>
    <n v="1"/>
    <n v="1"/>
    <n v="1"/>
    <n v="1"/>
    <n v="1"/>
    <n v="1"/>
    <n v="1"/>
    <n v="1"/>
    <x v="0"/>
    <x v="0"/>
    <s v="beak_tail_space"/>
    <x v="2"/>
    <n v="8"/>
    <n v="14"/>
    <n v="15"/>
    <n v="5"/>
    <n v="12"/>
    <m/>
    <m/>
    <n v="0.76190476190476186"/>
    <n v="0.9285714285714286"/>
    <x v="3"/>
    <n v="0.90476190476190477"/>
    <n v="0.95121951219512191"/>
    <n v="0.92799070847851328"/>
    <x v="146"/>
    <x v="145"/>
    <n v="0.5"/>
    <n v="0.5"/>
    <n v="9.7199305350303362"/>
    <n v="5.2442930447402283"/>
    <n v="0.2589843750000006"/>
    <n v="8.2752613240418049E-2"/>
  </r>
  <r>
    <s v="5f7ebad5cf009c196fd54b2b"/>
    <x v="0"/>
    <n v="2"/>
    <n v="2"/>
    <n v="1"/>
    <n v="1"/>
    <n v="1"/>
    <n v="1"/>
    <n v="1"/>
    <n v="1"/>
    <n v="1"/>
    <n v="1"/>
    <n v="1"/>
    <n v="1"/>
    <n v="1"/>
    <n v="1"/>
    <n v="1"/>
    <x v="0"/>
    <x v="1"/>
    <s v="neck_legs_space"/>
    <x v="2"/>
    <n v="8"/>
    <n v="14"/>
    <n v="15"/>
    <n v="5"/>
    <n v="12"/>
    <m/>
    <m/>
    <n v="0.69047619047619047"/>
    <n v="0.88095238095238093"/>
    <x v="26"/>
    <n v="0.88095238095238093"/>
    <n v="0.95238095238095233"/>
    <n v="0.91666666666666663"/>
    <x v="95"/>
    <x v="146"/>
    <n v="0.5"/>
    <n v="0.5"/>
    <n v="13.121332539162427"/>
    <n v="6.9489736761855632"/>
    <n v="0.17632812500000022"/>
    <n v="0.13095238095238093"/>
  </r>
  <r>
    <s v="5eaadc0a7adeb404eea9c3c0"/>
    <x v="0"/>
    <n v="2"/>
    <n v="3"/>
    <n v="1"/>
    <n v="1"/>
    <n v="1"/>
    <n v="1"/>
    <n v="1"/>
    <n v="1"/>
    <n v="1"/>
    <n v="1"/>
    <n v="1"/>
    <n v="1"/>
    <n v="1"/>
    <n v="1"/>
    <n v="1"/>
    <x v="0"/>
    <x v="1"/>
    <s v="neck_legs_space"/>
    <x v="2"/>
    <n v="8"/>
    <n v="14"/>
    <n v="15"/>
    <n v="5"/>
    <n v="12"/>
    <m/>
    <m/>
    <n v="0.80952380952380953"/>
    <n v="0.88095238095238093"/>
    <x v="3"/>
    <n v="0.76190476190476186"/>
    <n v="0.83333333333333337"/>
    <n v="0.79761904761904767"/>
    <x v="147"/>
    <x v="147"/>
    <n v="0.5"/>
    <n v="0.5"/>
    <n v="13.917666531334007"/>
    <n v="17.819722955690537"/>
    <n v="-3.2656249999999935E-2"/>
    <n v="-4.7619047619047561E-2"/>
  </r>
  <r>
    <s v="5dbd96bc80dbee2c71a8c9d6"/>
    <x v="0"/>
    <n v="2"/>
    <n v="2"/>
    <n v="1"/>
    <n v="1"/>
    <n v="1"/>
    <n v="1"/>
    <n v="1"/>
    <n v="1"/>
    <n v="1"/>
    <n v="1"/>
    <n v="1"/>
    <n v="1"/>
    <n v="1"/>
    <n v="1"/>
    <n v="1"/>
    <x v="0"/>
    <x v="0"/>
    <s v="beak_tail_space"/>
    <x v="2"/>
    <n v="8"/>
    <n v="14"/>
    <n v="15"/>
    <n v="5"/>
    <n v="12"/>
    <m/>
    <m/>
    <n v="0.88095238095238093"/>
    <n v="0.80952380952380953"/>
    <x v="3"/>
    <n v="0.88095238095238093"/>
    <n v="0.95238095238095233"/>
    <n v="0.91666666666666663"/>
    <x v="148"/>
    <x v="148"/>
    <n v="0.5"/>
    <n v="0.5"/>
    <n v="13.914250456287112"/>
    <n v="5.9658404122162194"/>
    <n v="5.203124999999989E-2"/>
    <n v="7.1428571428571397E-2"/>
  </r>
  <r>
    <s v="5fd900e68561203507511b7a"/>
    <x v="0"/>
    <n v="2"/>
    <n v="3"/>
    <n v="1"/>
    <n v="1"/>
    <n v="1"/>
    <n v="1"/>
    <n v="1"/>
    <n v="1"/>
    <n v="1"/>
    <n v="1"/>
    <n v="1"/>
    <n v="1"/>
    <n v="1"/>
    <n v="1"/>
    <n v="1"/>
    <x v="1"/>
    <x v="1"/>
    <s v="neck_legs_space"/>
    <x v="3"/>
    <n v="5"/>
    <n v="12"/>
    <n v="15"/>
    <n v="5"/>
    <n v="12"/>
    <m/>
    <m/>
    <n v="0.7857142857142857"/>
    <n v="0.88095238095238093"/>
    <x v="10"/>
    <n v="0.83333333333333337"/>
    <n v="0.8571428571428571"/>
    <n v="0.84523809523809523"/>
    <x v="149"/>
    <x v="149"/>
    <n v="0.5"/>
    <n v="0.5"/>
    <n v="26.088049183628144"/>
    <n v="15.214811385516668"/>
    <n v="1.8828124999999966E-2"/>
    <n v="1.1904761904761973E-2"/>
  </r>
  <r>
    <s v="5e011b217605fecf9fa3d26d"/>
    <x v="0"/>
    <n v="2"/>
    <n v="2"/>
    <n v="1"/>
    <n v="1"/>
    <n v="1"/>
    <n v="1"/>
    <n v="1"/>
    <n v="1"/>
    <n v="1"/>
    <n v="1"/>
    <n v="1"/>
    <n v="1"/>
    <n v="1"/>
    <n v="1"/>
    <n v="1"/>
    <x v="0"/>
    <x v="1"/>
    <s v="neck_legs_space"/>
    <x v="3"/>
    <n v="5"/>
    <n v="12"/>
    <n v="3"/>
    <n v="8"/>
    <n v="14"/>
    <m/>
    <m/>
    <n v="0.8571428571428571"/>
    <n v="1"/>
    <x v="6"/>
    <n v="0.88095238095238093"/>
    <n v="0.9285714285714286"/>
    <n v="0.90476190476190477"/>
    <x v="150"/>
    <x v="150"/>
    <n v="0.5"/>
    <n v="0.5"/>
    <n v="6.0073357087653765"/>
    <n v="6.0553949337226296"/>
    <n v="9.1328125000000093E-2"/>
    <n v="-2.3809523809523836E-2"/>
  </r>
  <r>
    <s v="5b01e69aa496b300013d5b9b"/>
    <x v="1"/>
    <n v="2"/>
    <n v="4"/>
    <n v="1"/>
    <n v="0"/>
    <n v="1"/>
    <n v="1"/>
    <n v="1"/>
    <n v="1"/>
    <n v="1"/>
    <n v="0"/>
    <n v="1"/>
    <n v="1"/>
    <n v="1"/>
    <n v="1"/>
    <n v="1"/>
    <x v="1"/>
    <x v="1"/>
    <s v="neck_legs_space"/>
    <x v="3"/>
    <n v="5"/>
    <n v="12"/>
    <n v="15"/>
    <n v="5"/>
    <n v="12"/>
    <m/>
    <m/>
    <n v="0.8571428571428571"/>
    <n v="0.80952380952380953"/>
    <x v="10"/>
    <n v="0.83333333333333337"/>
    <n v="0.83333333333333337"/>
    <n v="0.83333333333333337"/>
    <x v="98"/>
    <x v="151"/>
    <n v="0.5"/>
    <n v="0.5"/>
    <n v="18.337919047728274"/>
    <n v="24.302408513209837"/>
    <n v="-4.2968749999999951E-3"/>
    <n v="1.1102230246251565E-16"/>
  </r>
  <r>
    <s v="5f8ef1efed20570b76a8de8c"/>
    <x v="0"/>
    <n v="2"/>
    <n v="3"/>
    <n v="1"/>
    <n v="1"/>
    <n v="1"/>
    <n v="1"/>
    <n v="1"/>
    <n v="1"/>
    <n v="1"/>
    <n v="1"/>
    <n v="1"/>
    <n v="1"/>
    <n v="1"/>
    <n v="1"/>
    <n v="1"/>
    <x v="0"/>
    <x v="0"/>
    <s v="beak_tail_space"/>
    <x v="2"/>
    <n v="8"/>
    <n v="14"/>
    <n v="15"/>
    <n v="5"/>
    <n v="12"/>
    <m/>
    <m/>
    <n v="0.7142857142857143"/>
    <n v="0.88095238095238093"/>
    <x v="16"/>
    <n v="0.83333333333333337"/>
    <n v="0.90476190476190477"/>
    <n v="0.86904761904761907"/>
    <x v="151"/>
    <x v="152"/>
    <n v="0.5"/>
    <n v="0.5"/>
    <n v="13.68161582332675"/>
    <n v="12.288365012919209"/>
    <n v="3.4609374999999935E-2"/>
    <n v="7.1428571428571397E-2"/>
  </r>
  <r>
    <s v="5fff11332f30d263176fa57f"/>
    <x v="0"/>
    <n v="2"/>
    <n v="3"/>
    <n v="1"/>
    <n v="1"/>
    <n v="1"/>
    <n v="1"/>
    <n v="1"/>
    <n v="1"/>
    <n v="1"/>
    <n v="1"/>
    <n v="1"/>
    <n v="1"/>
    <n v="1"/>
    <n v="1"/>
    <n v="1"/>
    <x v="1"/>
    <x v="0"/>
    <s v="beak_tail_space"/>
    <x v="3"/>
    <n v="5"/>
    <n v="12"/>
    <n v="15"/>
    <n v="5"/>
    <n v="12"/>
    <m/>
    <m/>
    <n v="0.73809523809523814"/>
    <n v="0.88095238095238093"/>
    <x v="34"/>
    <n v="0.76190476190476186"/>
    <n v="0.83333333333333337"/>
    <n v="0.79761904761904767"/>
    <x v="152"/>
    <x v="153"/>
    <n v="0.5"/>
    <n v="0.5"/>
    <n v="15.553387370775463"/>
    <n v="18.378717015665575"/>
    <n v="-5.0781249999999889E-3"/>
    <n v="-1.1904761904761862E-2"/>
  </r>
  <r>
    <s v="5f27ecc84fd32703e23366f5"/>
    <x v="0"/>
    <n v="2"/>
    <n v="2"/>
    <n v="1"/>
    <n v="1"/>
    <n v="1"/>
    <n v="1"/>
    <n v="1"/>
    <n v="1"/>
    <n v="1"/>
    <n v="1"/>
    <n v="1"/>
    <n v="1"/>
    <n v="1"/>
    <n v="1"/>
    <n v="1"/>
    <x v="0"/>
    <x v="1"/>
    <s v="neck_legs_space"/>
    <x v="2"/>
    <n v="8"/>
    <n v="14"/>
    <n v="15"/>
    <n v="5"/>
    <n v="12"/>
    <m/>
    <m/>
    <n v="0.83333333333333337"/>
    <n v="0.9285714285714286"/>
    <x v="24"/>
    <n v="0.8571428571428571"/>
    <n v="0.90476190476190477"/>
    <n v="0.88095238095238093"/>
    <x v="153"/>
    <x v="154"/>
    <n v="0.5"/>
    <n v="0.5"/>
    <n v="9.2153727184074601"/>
    <n v="8.4802621420700479"/>
    <n v="3.5546874999999936E-2"/>
    <n v="0"/>
  </r>
  <r>
    <s v="5ecac697f9abb5240d3468d4"/>
    <x v="0"/>
    <n v="2"/>
    <n v="2"/>
    <n v="1"/>
    <n v="1"/>
    <n v="1"/>
    <n v="1"/>
    <n v="1"/>
    <n v="1"/>
    <n v="1"/>
    <n v="1"/>
    <n v="1"/>
    <n v="1"/>
    <n v="1"/>
    <n v="1"/>
    <n v="1"/>
    <x v="0"/>
    <x v="1"/>
    <s v="neck_legs_space"/>
    <x v="3"/>
    <n v="5"/>
    <n v="12"/>
    <n v="3"/>
    <n v="8"/>
    <n v="14"/>
    <m/>
    <m/>
    <n v="0.80952380952380953"/>
    <n v="0.80952380952380953"/>
    <x v="34"/>
    <n v="0.83333333333333337"/>
    <n v="0.90476190476190477"/>
    <n v="0.86904761904761907"/>
    <x v="154"/>
    <x v="155"/>
    <n v="0.5"/>
    <n v="0.5"/>
    <n v="18.941602932351003"/>
    <n v="9.5789631102117188"/>
    <n v="3.1171874999999946E-2"/>
    <n v="5.9523809523809534E-2"/>
  </r>
  <r>
    <s v="5ecedce7a487421459510f51"/>
    <x v="1"/>
    <n v="2"/>
    <n v="4"/>
    <n v="1"/>
    <n v="0"/>
    <n v="1"/>
    <n v="1"/>
    <n v="1"/>
    <n v="1"/>
    <n v="1"/>
    <n v="0"/>
    <n v="1"/>
    <n v="1"/>
    <n v="1"/>
    <n v="1"/>
    <n v="1"/>
    <x v="1"/>
    <x v="0"/>
    <s v="beak_tail_space"/>
    <x v="3"/>
    <n v="5"/>
    <n v="12"/>
    <n v="15"/>
    <n v="5"/>
    <n v="12"/>
    <m/>
    <m/>
    <n v="0.69047619047619047"/>
    <n v="0.88095238095238093"/>
    <x v="26"/>
    <n v="0.7142857142857143"/>
    <n v="0.69047619047619047"/>
    <n v="0.70238095238095233"/>
    <x v="155"/>
    <x v="60"/>
    <n v="0.5"/>
    <n v="0.5"/>
    <n v="12.309855334314943"/>
    <n v="34.191600766136503"/>
    <n v="-1.9687499999999962E-2"/>
    <n v="-8.333333333333337E-2"/>
  </r>
  <r>
    <s v="562a00dac8ffc20012513fbe"/>
    <x v="0"/>
    <n v="2"/>
    <n v="2"/>
    <n v="1"/>
    <n v="1"/>
    <n v="1"/>
    <n v="1"/>
    <n v="1"/>
    <n v="1"/>
    <n v="1"/>
    <n v="1"/>
    <n v="1"/>
    <n v="1"/>
    <n v="1"/>
    <n v="1"/>
    <n v="1"/>
    <x v="1"/>
    <x v="0"/>
    <s v="beak_tail_space"/>
    <x v="2"/>
    <n v="8"/>
    <n v="14"/>
    <n v="3"/>
    <n v="8"/>
    <n v="14"/>
    <m/>
    <m/>
    <n v="0.76190476190476186"/>
    <n v="0.95238095238095233"/>
    <x v="35"/>
    <n v="0.83333333333333337"/>
    <n v="0.88095238095238093"/>
    <n v="0.85714285714285721"/>
    <x v="156"/>
    <x v="156"/>
    <n v="0.5"/>
    <n v="0.5"/>
    <n v="8.3774365240914594"/>
    <n v="11.115979459659442"/>
    <n v="-1.3203124999999982E-2"/>
    <n v="1.1102230246251565E-16"/>
  </r>
  <r>
    <s v="5e2e0e313a93113f94a58d9c"/>
    <x v="0"/>
    <n v="2"/>
    <n v="2"/>
    <n v="1"/>
    <n v="1"/>
    <n v="1"/>
    <n v="1"/>
    <n v="1"/>
    <n v="1"/>
    <n v="1"/>
    <n v="1"/>
    <n v="1"/>
    <n v="1"/>
    <n v="1"/>
    <n v="1"/>
    <n v="1"/>
    <x v="1"/>
    <x v="0"/>
    <s v="beak_tail_space"/>
    <x v="2"/>
    <n v="8"/>
    <n v="14"/>
    <n v="3"/>
    <n v="8"/>
    <n v="14"/>
    <m/>
    <m/>
    <n v="0.80952380952380953"/>
    <n v="0.9285714285714286"/>
    <x v="20"/>
    <n v="0.88095238095238093"/>
    <n v="1"/>
    <n v="0.94047619047619047"/>
    <x v="157"/>
    <x v="157"/>
    <n v="0.5"/>
    <n v="0.5"/>
    <n v="9.2607605974893605"/>
    <n v="3.249147262424068"/>
    <n v="0.18960937500000047"/>
    <n v="7.1428571428571397E-2"/>
  </r>
  <r>
    <s v="5e2f5d67028f41527321f838"/>
    <x v="0"/>
    <n v="2"/>
    <n v="4"/>
    <n v="1"/>
    <n v="1"/>
    <n v="1"/>
    <n v="1"/>
    <n v="1"/>
    <n v="1"/>
    <n v="1"/>
    <n v="1"/>
    <n v="1"/>
    <n v="1"/>
    <n v="1"/>
    <n v="1"/>
    <n v="1"/>
    <x v="0"/>
    <x v="0"/>
    <s v="beak_tail_space"/>
    <x v="2"/>
    <n v="8"/>
    <n v="14"/>
    <n v="15"/>
    <n v="5"/>
    <n v="12"/>
    <m/>
    <m/>
    <n v="0.66666666666666663"/>
    <n v="0.73809523809523814"/>
    <x v="45"/>
    <n v="0.83333333333333337"/>
    <n v="0.80952380952380953"/>
    <n v="0.8214285714285714"/>
    <x v="158"/>
    <x v="158"/>
    <n v="0.5"/>
    <n v="0.5"/>
    <n v="28.072757356584912"/>
    <n v="23.688041390919306"/>
    <n v="0.13671875"/>
    <n v="0.11904761904761907"/>
  </r>
  <r>
    <s v="5f3d51a2010cab0be4d6e002"/>
    <x v="0"/>
    <n v="2"/>
    <n v="2"/>
    <n v="1"/>
    <n v="1"/>
    <n v="1"/>
    <n v="1"/>
    <n v="1"/>
    <n v="1"/>
    <n v="1"/>
    <n v="1"/>
    <n v="1"/>
    <n v="1"/>
    <n v="1"/>
    <n v="1"/>
    <n v="1"/>
    <x v="0"/>
    <x v="1"/>
    <s v="neck_legs_space"/>
    <x v="2"/>
    <n v="8"/>
    <n v="14"/>
    <n v="15"/>
    <n v="5"/>
    <n v="12"/>
    <m/>
    <m/>
    <n v="0.61904761904761907"/>
    <n v="0.76190476190476186"/>
    <x v="12"/>
    <n v="0.80952380952380953"/>
    <n v="0.9285714285714286"/>
    <n v="0.86904761904761907"/>
    <x v="159"/>
    <x v="159"/>
    <n v="0.5"/>
    <n v="0.5"/>
    <n v="22.132186353673443"/>
    <n v="8.5082782741413538"/>
    <n v="7.6249999999999846E-2"/>
    <n v="0.1785714285714286"/>
  </r>
  <r>
    <s v="5f465afff2f28602c7ea8c10"/>
    <x v="0"/>
    <n v="2"/>
    <n v="4"/>
    <n v="1"/>
    <n v="1"/>
    <n v="1"/>
    <n v="1"/>
    <n v="1"/>
    <n v="1"/>
    <n v="1"/>
    <n v="1"/>
    <n v="1"/>
    <n v="1"/>
    <n v="1"/>
    <n v="1"/>
    <n v="1"/>
    <x v="1"/>
    <x v="0"/>
    <s v="beak_tail_space"/>
    <x v="3"/>
    <n v="5"/>
    <n v="12"/>
    <n v="15"/>
    <n v="5"/>
    <n v="12"/>
    <m/>
    <m/>
    <n v="0.83333333333333337"/>
    <n v="0.88095238095238093"/>
    <x v="18"/>
    <n v="0.8571428571428571"/>
    <n v="0.83333333333333337"/>
    <n v="0.84523809523809523"/>
    <x v="160"/>
    <x v="160"/>
    <n v="0.5"/>
    <n v="0.5"/>
    <n v="13.72624581213978"/>
    <n v="24.269361171268937"/>
    <n v="-3.3281249999999936E-2"/>
    <n v="-1.1904761904761973E-2"/>
  </r>
  <r>
    <s v="5e25f47427b78983dc68a86a"/>
    <x v="1"/>
    <n v="2"/>
    <n v="4"/>
    <n v="1"/>
    <n v="0"/>
    <n v="1"/>
    <n v="1"/>
    <n v="1"/>
    <n v="1"/>
    <n v="1"/>
    <n v="0"/>
    <n v="1"/>
    <n v="1"/>
    <n v="1"/>
    <n v="1"/>
    <n v="1"/>
    <x v="1"/>
    <x v="1"/>
    <s v="neck_legs_space"/>
    <x v="3"/>
    <n v="5"/>
    <n v="12"/>
    <n v="15"/>
    <n v="5"/>
    <n v="12"/>
    <m/>
    <m/>
    <n v="0.59523809523809523"/>
    <n v="0.7142857142857143"/>
    <x v="48"/>
    <n v="0.76190476190476186"/>
    <n v="0.8571428571428571"/>
    <n v="0.80952380952380953"/>
    <x v="70"/>
    <x v="161"/>
    <n v="0.5"/>
    <n v="0.5"/>
    <n v="21.730762321597791"/>
    <n v="25.456218144369203"/>
    <n v="2.7343749999999955E-3"/>
    <n v="0.15476190476190477"/>
  </r>
  <r>
    <s v="5d83aa65c5cf93000198c68c"/>
    <x v="0"/>
    <n v="2"/>
    <n v="3"/>
    <n v="1"/>
    <n v="1"/>
    <n v="1"/>
    <n v="1"/>
    <n v="1"/>
    <n v="1"/>
    <n v="1"/>
    <n v="1"/>
    <n v="1"/>
    <n v="1"/>
    <n v="1"/>
    <n v="1"/>
    <n v="1"/>
    <x v="1"/>
    <x v="0"/>
    <s v="beak_tail_space"/>
    <x v="2"/>
    <n v="8"/>
    <n v="14"/>
    <n v="3"/>
    <n v="8"/>
    <n v="14"/>
    <m/>
    <m/>
    <n v="0.88095238095238093"/>
    <n v="0.95238095238095233"/>
    <x v="54"/>
    <n v="0.88095238095238093"/>
    <n v="0.8571428571428571"/>
    <n v="0.86904761904761907"/>
    <x v="161"/>
    <x v="162"/>
    <n v="0.5"/>
    <n v="0.5"/>
    <n v="6.7038557782912704"/>
    <n v="9.820395218956552"/>
    <n v="-4.5937500000000173E-2"/>
    <n v="-4.7619047619047561E-2"/>
  </r>
  <r>
    <s v="5ffcd1eacfbe9e161495d884"/>
    <x v="0"/>
    <n v="2"/>
    <n v="2"/>
    <n v="1"/>
    <n v="1"/>
    <n v="1"/>
    <n v="1"/>
    <n v="1"/>
    <n v="1"/>
    <n v="1"/>
    <n v="1"/>
    <n v="1"/>
    <n v="1"/>
    <n v="1"/>
    <n v="1"/>
    <n v="1"/>
    <x v="1"/>
    <x v="1"/>
    <s v="neck_legs_space"/>
    <x v="3"/>
    <n v="5"/>
    <n v="12"/>
    <n v="15"/>
    <n v="5"/>
    <n v="12"/>
    <m/>
    <m/>
    <n v="0.54761904761904767"/>
    <n v="0.88095238095238093"/>
    <x v="52"/>
    <n v="0.97619047619047616"/>
    <n v="0.9285714285714286"/>
    <n v="0.95238095238095233"/>
    <x v="162"/>
    <x v="7"/>
    <n v="0.5"/>
    <n v="0.5"/>
    <n v="17.286062021991576"/>
    <n v="4.25"/>
    <n v="20.557656250000075"/>
    <n v="0.23809523809523803"/>
  </r>
  <r>
    <s v="5f75d01a857e4e27a575f7ca"/>
    <x v="0"/>
    <n v="2"/>
    <n v="2"/>
    <n v="1"/>
    <n v="1"/>
    <n v="1"/>
    <n v="1"/>
    <n v="1"/>
    <n v="1"/>
    <n v="1"/>
    <n v="1"/>
    <n v="1"/>
    <n v="1"/>
    <n v="1"/>
    <n v="1"/>
    <n v="1"/>
    <x v="1"/>
    <x v="0"/>
    <s v="beak_tail_space"/>
    <x v="3"/>
    <n v="5"/>
    <n v="12"/>
    <n v="15"/>
    <n v="5"/>
    <n v="12"/>
    <m/>
    <m/>
    <n v="0.90476190476190477"/>
    <n v="0.9285714285714286"/>
    <x v="9"/>
    <n v="0.80952380952380953"/>
    <n v="0.9285714285714286"/>
    <n v="0.86904761904761907"/>
    <x v="163"/>
    <x v="163"/>
    <n v="0.5"/>
    <n v="0.5"/>
    <n v="6.6418497913956402"/>
    <n v="8.7150748258215245"/>
    <n v="-5.1640624999999912E-2"/>
    <n v="-4.7619047619047672E-2"/>
  </r>
  <r>
    <s v="5d59a9d909f4300001de0c3b"/>
    <x v="1"/>
    <n v="2"/>
    <n v="4"/>
    <n v="1"/>
    <n v="0"/>
    <n v="1"/>
    <n v="1"/>
    <n v="1"/>
    <n v="1"/>
    <n v="1"/>
    <n v="0"/>
    <n v="1"/>
    <n v="1"/>
    <n v="1"/>
    <n v="1"/>
    <n v="1"/>
    <x v="0"/>
    <x v="0"/>
    <s v="beak_tail_space"/>
    <x v="2"/>
    <n v="8"/>
    <n v="14"/>
    <n v="15"/>
    <n v="5"/>
    <n v="12"/>
    <m/>
    <m/>
    <n v="0.69047619047619047"/>
    <n v="0.88095238095238093"/>
    <x v="26"/>
    <n v="0.76190476190476186"/>
    <n v="0.80952380952380953"/>
    <n v="0.7857142857142857"/>
    <x v="103"/>
    <x v="49"/>
    <n v="0.5"/>
    <n v="0.5"/>
    <n v="15.448253793912853"/>
    <n v="27.983863221935209"/>
    <n v="-9.5312499999999807E-3"/>
    <n v="0"/>
  </r>
  <r>
    <s v="5d540d437fd09d0017eda495"/>
    <x v="0"/>
    <n v="2"/>
    <n v="2"/>
    <n v="1"/>
    <n v="1"/>
    <n v="1"/>
    <n v="1"/>
    <n v="1"/>
    <n v="1"/>
    <n v="1"/>
    <n v="1"/>
    <n v="1"/>
    <n v="1"/>
    <n v="1"/>
    <n v="1"/>
    <n v="1"/>
    <x v="0"/>
    <x v="1"/>
    <s v="neck_legs_space"/>
    <x v="3"/>
    <n v="5"/>
    <n v="12"/>
    <n v="3"/>
    <n v="8"/>
    <n v="14"/>
    <m/>
    <m/>
    <n v="0.73809523809523814"/>
    <n v="0.80952380952380953"/>
    <x v="17"/>
    <n v="0.80952380952380953"/>
    <n v="0.9285714285714286"/>
    <n v="0.86904761904761907"/>
    <x v="164"/>
    <x v="164"/>
    <n v="0.5"/>
    <n v="0.5"/>
    <n v="21.75304169468259"/>
    <n v="8.76353759435003"/>
    <n v="2.9062499999999943E-2"/>
    <n v="9.5238095238095233E-2"/>
  </r>
  <r>
    <s v="5f788805d6756f41ee263dfa"/>
    <x v="0"/>
    <n v="2"/>
    <n v="2"/>
    <n v="1"/>
    <n v="1"/>
    <n v="1"/>
    <n v="1"/>
    <n v="1"/>
    <n v="1"/>
    <n v="1"/>
    <n v="1"/>
    <n v="1"/>
    <n v="1"/>
    <n v="1"/>
    <n v="1"/>
    <n v="1"/>
    <x v="1"/>
    <x v="1"/>
    <s v="neck_legs_space"/>
    <x v="2"/>
    <n v="8"/>
    <n v="14"/>
    <n v="3"/>
    <n v="8"/>
    <n v="14"/>
    <m/>
    <m/>
    <n v="0.7142857142857143"/>
    <n v="0.73170731707317072"/>
    <x v="61"/>
    <n v="0.8571428571428571"/>
    <n v="0.97619047619047616"/>
    <n v="0.91666666666666663"/>
    <x v="165"/>
    <x v="165"/>
    <n v="0.5"/>
    <n v="0.5"/>
    <n v="21.959487003245453"/>
    <n v="5.9018071757179715"/>
    <n v="5.9062499999999893E-2"/>
    <n v="0.19367015098722418"/>
  </r>
  <r>
    <s v="5ec390e91c38ea1e1a06c7bb"/>
    <x v="0"/>
    <n v="2"/>
    <n v="2"/>
    <n v="1"/>
    <n v="1"/>
    <n v="1"/>
    <n v="1"/>
    <n v="1"/>
    <n v="1"/>
    <n v="1"/>
    <n v="1"/>
    <n v="1"/>
    <n v="1"/>
    <n v="1"/>
    <n v="1"/>
    <n v="1"/>
    <x v="0"/>
    <x v="1"/>
    <s v="neck_legs_space"/>
    <x v="2"/>
    <n v="8"/>
    <n v="14"/>
    <n v="15"/>
    <n v="5"/>
    <n v="12"/>
    <m/>
    <m/>
    <n v="0.7142857142857143"/>
    <n v="0.80952380952380953"/>
    <x v="28"/>
    <n v="0.88095238095238093"/>
    <n v="0.88095238095238093"/>
    <n v="0.88095238095238093"/>
    <x v="166"/>
    <x v="166"/>
    <n v="0.5"/>
    <n v="0.5"/>
    <n v="19.267246221951059"/>
    <n v="10.498916211313027"/>
    <n v="5.1171874999999895E-2"/>
    <n v="0.119047619047619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A534B0-3AC2-4800-ACF3-E272941C5C9F}"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Arrangement" colHeaderCaption="Congruency">
  <location ref="A51:D63" firstHeaderRow="1" firstDataRow="2" firstDataCol="1"/>
  <pivotFields count="42">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axis="axisRow" showAll="0">
      <items count="3">
        <item x="1"/>
        <item x="0"/>
        <item t="default"/>
      </items>
    </pivotField>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8"/>
    <field x="20"/>
  </rowFields>
  <rowItems count="11">
    <i>
      <x/>
    </i>
    <i r="1">
      <x/>
    </i>
    <i r="1">
      <x v="1"/>
    </i>
    <i r="1">
      <x v="2"/>
    </i>
    <i r="1">
      <x v="3"/>
    </i>
    <i>
      <x v="1"/>
    </i>
    <i r="1">
      <x/>
    </i>
    <i r="1">
      <x v="1"/>
    </i>
    <i r="1">
      <x v="2"/>
    </i>
    <i r="1">
      <x v="3"/>
    </i>
    <i t="grand">
      <x/>
    </i>
  </rowItems>
  <colFields count="1">
    <field x="17"/>
  </colFields>
  <colItems count="3">
    <i>
      <x/>
    </i>
    <i>
      <x v="1"/>
    </i>
    <i t="grand">
      <x/>
    </i>
  </colItems>
  <dataFields count="1">
    <dataField name="Count of ptp" fld="0" subtotal="count" baseField="0" baseItem="0"/>
  </dataFields>
  <chartFormats count="2">
    <chartFormat chart="2" format="4" series="1">
      <pivotArea type="data" outline="0" fieldPosition="0">
        <references count="2">
          <reference field="4294967294" count="1" selected="0">
            <x v="0"/>
          </reference>
          <reference field="17" count="1" selected="0">
            <x v="0"/>
          </reference>
        </references>
      </pivotArea>
    </chartFormat>
    <chartFormat chart="2"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5F86B8-9270-430D-8BDD-8FE0D54C481E}"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2:B37" firstHeaderRow="1" firstDataRow="1" firstDataCol="1"/>
  <pivotFields count="4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5">
    <i>
      <x/>
    </i>
    <i>
      <x v="1"/>
    </i>
    <i>
      <x v="2"/>
    </i>
    <i>
      <x v="3"/>
    </i>
    <i t="grand">
      <x/>
    </i>
  </rowItems>
  <colItems count="1">
    <i/>
  </colItems>
  <dataFields count="1">
    <dataField name="Average of phase_1_ses_1_2_perf" fld="30" subtotal="average" baseField="0" baseItem="10"/>
  </dataFields>
  <chartFormats count="5">
    <chartFormat chart="0" format="0" series="1">
      <pivotArea type="data" outline="0" fieldPosition="0">
        <references count="2">
          <reference field="4294967294" count="1" selected="0">
            <x v="0"/>
          </reference>
          <reference field="20" count="1" selected="0">
            <x v="0"/>
          </reference>
        </references>
      </pivotArea>
    </chartFormat>
    <chartFormat chart="0" format="1" series="1">
      <pivotArea type="data" outline="0" fieldPosition="0">
        <references count="2">
          <reference field="4294967294" count="1" selected="0">
            <x v="0"/>
          </reference>
          <reference field="20" count="1" selected="0">
            <x v="2"/>
          </reference>
        </references>
      </pivotArea>
    </chartFormat>
    <chartFormat chart="0" format="2" series="1">
      <pivotArea type="data" outline="0" fieldPosition="0">
        <references count="2">
          <reference field="4294967294" count="1" selected="0">
            <x v="0"/>
          </reference>
          <reference field="20" count="1" selected="0">
            <x v="1"/>
          </reference>
        </references>
      </pivotArea>
    </chartFormat>
    <chartFormat chart="0" format="3" series="1">
      <pivotArea type="data" outline="0" fieldPosition="0">
        <references count="2">
          <reference field="4294967294" count="1" selected="0">
            <x v="0"/>
          </reference>
          <reference field="20"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62B874-F335-4771-8B95-32EE4B09C65A}"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8:B21" firstHeaderRow="1" firstDataRow="1" firstDataCol="1"/>
  <pivotFields count="4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3">
    <i>
      <x/>
    </i>
    <i>
      <x v="1"/>
    </i>
    <i t="grand">
      <x/>
    </i>
  </rowItems>
  <colItems count="1">
    <i/>
  </colItems>
  <dataFields count="1">
    <dataField name="Average of phase_1_ses_1_2_perf" fld="30" subtotal="average" baseField="0" baseItem="10"/>
  </dataFields>
  <chartFormats count="3">
    <chartFormat chart="0" format="0" series="1">
      <pivotArea type="data" outline="0" fieldPosition="0">
        <references count="2">
          <reference field="4294967294" count="1" selected="0">
            <x v="0"/>
          </reference>
          <reference field="18" count="1" selected="0">
            <x v="1"/>
          </reference>
        </references>
      </pivotArea>
    </chartFormat>
    <chartFormat chart="0" format="1" series="1">
      <pivotArea type="data" outline="0" fieldPosition="0">
        <references count="2">
          <reference field="4294967294" count="1" selected="0">
            <x v="0"/>
          </reference>
          <reference field="18"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5C01CD-A2E8-44DF-B1ED-47023BF06775}" name="PivotTable18"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1:C12" firstHeaderRow="1" firstDataRow="2" firstDataCol="1"/>
  <pivotFields count="4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axis="axisRow" showAll="0">
      <items count="3">
        <item x="1"/>
        <item x="0"/>
        <item t="default"/>
      </items>
    </pivotField>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dataField="1" showAll="0">
      <items count="63">
        <item x="38"/>
        <item x="41"/>
        <item x="5"/>
        <item x="42"/>
        <item x="48"/>
        <item x="32"/>
        <item x="49"/>
        <item x="12"/>
        <item x="45"/>
        <item x="46"/>
        <item x="52"/>
        <item x="61"/>
        <item x="33"/>
        <item x="51"/>
        <item x="7"/>
        <item x="22"/>
        <item x="57"/>
        <item x="28"/>
        <item x="47"/>
        <item x="53"/>
        <item x="15"/>
        <item x="17"/>
        <item x="39"/>
        <item x="26"/>
        <item x="25"/>
        <item x="16"/>
        <item x="59"/>
        <item x="13"/>
        <item x="30"/>
        <item x="34"/>
        <item x="50"/>
        <item x="40"/>
        <item x="2"/>
        <item x="31"/>
        <item x="19"/>
        <item x="29"/>
        <item x="10"/>
        <item x="58"/>
        <item x="44"/>
        <item x="3"/>
        <item x="4"/>
        <item x="8"/>
        <item x="35"/>
        <item x="18"/>
        <item x="14"/>
        <item x="20"/>
        <item x="56"/>
        <item x="24"/>
        <item x="60"/>
        <item x="43"/>
        <item x="11"/>
        <item x="0"/>
        <item x="23"/>
        <item x="36"/>
        <item x="21"/>
        <item x="54"/>
        <item x="9"/>
        <item x="55"/>
        <item x="6"/>
        <item x="37"/>
        <item x="1"/>
        <item x="27"/>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18"/>
    <field x="20"/>
  </rowFields>
  <rowItems count="10">
    <i>
      <x/>
    </i>
    <i r="1">
      <x/>
    </i>
    <i r="1">
      <x v="1"/>
    </i>
    <i r="1">
      <x v="2"/>
    </i>
    <i r="1">
      <x v="3"/>
    </i>
    <i>
      <x v="1"/>
    </i>
    <i r="1">
      <x/>
    </i>
    <i r="1">
      <x v="1"/>
    </i>
    <i r="1">
      <x v="2"/>
    </i>
    <i r="1">
      <x v="3"/>
    </i>
  </rowItems>
  <colFields count="1">
    <field x="17"/>
  </colFields>
  <colItems count="2">
    <i>
      <x/>
    </i>
    <i>
      <x v="1"/>
    </i>
  </colItems>
  <dataFields count="1">
    <dataField name="Average of phase_1_ses_1_2_perf" fld="30" subtotal="average" baseField="0" baseItem="10"/>
  </dataFields>
  <formats count="3">
    <format dxfId="52">
      <pivotArea field="18" type="button" dataOnly="0" labelOnly="1" outline="0" axis="axisRow" fieldPosition="0"/>
    </format>
    <format dxfId="53">
      <pivotArea type="origin" dataOnly="0" labelOnly="1" outline="0" fieldPosition="0"/>
    </format>
    <format dxfId="54">
      <pivotArea dataOnly="0" labelOnly="1" outline="0" axis="axisValues" fieldPosition="0"/>
    </format>
  </formats>
  <chartFormats count="2">
    <chartFormat chart="1" format="0" series="1">
      <pivotArea type="data" outline="0" fieldPosition="0">
        <references count="2">
          <reference field="4294967294" count="1" selected="0">
            <x v="0"/>
          </reference>
          <reference field="17" count="1" selected="0">
            <x v="0"/>
          </reference>
        </references>
      </pivotArea>
    </chartFormat>
    <chartFormat chart="1" format="1"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9ABE9D-B2C0-4238-9A83-9A0D11DF6E2F}" name="PivotTable19"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51:C77" firstHeaderRow="0" firstDataRow="1" firstDataCol="1"/>
  <pivotFields count="4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s>
  <rowFields count="3">
    <field x="17"/>
    <field x="20"/>
    <field x="18"/>
  </rowFields>
  <rowItems count="26">
    <i>
      <x/>
    </i>
    <i r="1">
      <x/>
    </i>
    <i r="2">
      <x/>
    </i>
    <i r="2">
      <x v="1"/>
    </i>
    <i r="1">
      <x v="1"/>
    </i>
    <i r="2">
      <x/>
    </i>
    <i r="2">
      <x v="1"/>
    </i>
    <i r="1">
      <x v="2"/>
    </i>
    <i r="2">
      <x/>
    </i>
    <i r="2">
      <x v="1"/>
    </i>
    <i r="1">
      <x v="3"/>
    </i>
    <i r="2">
      <x/>
    </i>
    <i r="2">
      <x v="1"/>
    </i>
    <i>
      <x v="1"/>
    </i>
    <i r="1">
      <x/>
    </i>
    <i r="2">
      <x/>
    </i>
    <i r="2">
      <x v="1"/>
    </i>
    <i r="1">
      <x v="1"/>
    </i>
    <i r="2">
      <x/>
    </i>
    <i r="2">
      <x v="1"/>
    </i>
    <i r="1">
      <x v="2"/>
    </i>
    <i r="2">
      <x/>
    </i>
    <i r="2">
      <x v="1"/>
    </i>
    <i r="1">
      <x v="3"/>
    </i>
    <i r="2">
      <x/>
    </i>
    <i r="2">
      <x v="1"/>
    </i>
  </rowItems>
  <colFields count="1">
    <field x="-2"/>
  </colFields>
  <colItems count="2">
    <i>
      <x/>
    </i>
    <i i="1">
      <x v="1"/>
    </i>
  </colItems>
  <dataFields count="2">
    <dataField name="Average of phase_1_ses_1_2_perf" fld="30" subtotal="average" baseField="0" baseItem="10"/>
    <dataField name="Average of phase_2_ses_1_2_perf" fld="33" subtotal="average" baseField="0" baseItem="1"/>
  </dataFields>
  <formats count="30">
    <format dxfId="51">
      <pivotArea type="all" dataOnly="0" outline="0" fieldPosition="0"/>
    </format>
    <format dxfId="50">
      <pivotArea outline="0" collapsedLevelsAreSubtotals="1" fieldPosition="0"/>
    </format>
    <format dxfId="49">
      <pivotArea field="17" type="button" dataOnly="0" labelOnly="1" outline="0" axis="axisRow" fieldPosition="0"/>
    </format>
    <format dxfId="48">
      <pivotArea dataOnly="0" labelOnly="1" fieldPosition="0">
        <references count="1">
          <reference field="17" count="0"/>
        </references>
      </pivotArea>
    </format>
    <format dxfId="47">
      <pivotArea dataOnly="0" labelOnly="1" fieldPosition="0">
        <references count="2">
          <reference field="17" count="1" selected="0">
            <x v="0"/>
          </reference>
          <reference field="20" count="0"/>
        </references>
      </pivotArea>
    </format>
    <format dxfId="46">
      <pivotArea dataOnly="0" labelOnly="1" fieldPosition="0">
        <references count="2">
          <reference field="17" count="1" selected="0">
            <x v="1"/>
          </reference>
          <reference field="20" count="0"/>
        </references>
      </pivotArea>
    </format>
    <format dxfId="45">
      <pivotArea dataOnly="0" labelOnly="1" fieldPosition="0">
        <references count="3">
          <reference field="17" count="1" selected="0">
            <x v="0"/>
          </reference>
          <reference field="18" count="0"/>
          <reference field="20" count="1" selected="0">
            <x v="0"/>
          </reference>
        </references>
      </pivotArea>
    </format>
    <format dxfId="44">
      <pivotArea dataOnly="0" labelOnly="1" fieldPosition="0">
        <references count="3">
          <reference field="17" count="1" selected="0">
            <x v="0"/>
          </reference>
          <reference field="18" count="0"/>
          <reference field="20" count="1" selected="0">
            <x v="1"/>
          </reference>
        </references>
      </pivotArea>
    </format>
    <format dxfId="43">
      <pivotArea dataOnly="0" labelOnly="1" fieldPosition="0">
        <references count="3">
          <reference field="17" count="1" selected="0">
            <x v="0"/>
          </reference>
          <reference field="18" count="0"/>
          <reference field="20" count="1" selected="0">
            <x v="2"/>
          </reference>
        </references>
      </pivotArea>
    </format>
    <format dxfId="42">
      <pivotArea dataOnly="0" labelOnly="1" fieldPosition="0">
        <references count="3">
          <reference field="17" count="1" selected="0">
            <x v="0"/>
          </reference>
          <reference field="18" count="0"/>
          <reference field="20" count="1" selected="0">
            <x v="3"/>
          </reference>
        </references>
      </pivotArea>
    </format>
    <format dxfId="41">
      <pivotArea dataOnly="0" labelOnly="1" fieldPosition="0">
        <references count="3">
          <reference field="17" count="1" selected="0">
            <x v="1"/>
          </reference>
          <reference field="18" count="0"/>
          <reference field="20" count="1" selected="0">
            <x v="0"/>
          </reference>
        </references>
      </pivotArea>
    </format>
    <format dxfId="40">
      <pivotArea dataOnly="0" labelOnly="1" fieldPosition="0">
        <references count="3">
          <reference field="17" count="1" selected="0">
            <x v="1"/>
          </reference>
          <reference field="18" count="0"/>
          <reference field="20" count="1" selected="0">
            <x v="1"/>
          </reference>
        </references>
      </pivotArea>
    </format>
    <format dxfId="39">
      <pivotArea dataOnly="0" labelOnly="1" fieldPosition="0">
        <references count="3">
          <reference field="17" count="1" selected="0">
            <x v="1"/>
          </reference>
          <reference field="18" count="0"/>
          <reference field="20" count="1" selected="0">
            <x v="2"/>
          </reference>
        </references>
      </pivotArea>
    </format>
    <format dxfId="38">
      <pivotArea dataOnly="0" labelOnly="1" fieldPosition="0">
        <references count="3">
          <reference field="17" count="1" selected="0">
            <x v="1"/>
          </reference>
          <reference field="18" count="0"/>
          <reference field="20" count="1" selected="0">
            <x v="3"/>
          </reference>
        </references>
      </pivotArea>
    </format>
    <format dxfId="37">
      <pivotArea dataOnly="0" labelOnly="1" outline="0" fieldPosition="0">
        <references count="1">
          <reference field="4294967294" count="2">
            <x v="0"/>
            <x v="1"/>
          </reference>
        </references>
      </pivotArea>
    </format>
    <format dxfId="25">
      <pivotArea type="all" dataOnly="0" outline="0" fieldPosition="0"/>
    </format>
    <format dxfId="24">
      <pivotArea outline="0" collapsedLevelsAreSubtotals="1" fieldPosition="0"/>
    </format>
    <format dxfId="23">
      <pivotArea field="17" type="button" dataOnly="0" labelOnly="1" outline="0" axis="axisRow" fieldPosition="0"/>
    </format>
    <format dxfId="22">
      <pivotArea dataOnly="0" labelOnly="1" fieldPosition="0">
        <references count="1">
          <reference field="17" count="0"/>
        </references>
      </pivotArea>
    </format>
    <format dxfId="21">
      <pivotArea dataOnly="0" labelOnly="1" fieldPosition="0">
        <references count="2">
          <reference field="17" count="1" selected="0">
            <x v="0"/>
          </reference>
          <reference field="20" count="0"/>
        </references>
      </pivotArea>
    </format>
    <format dxfId="20">
      <pivotArea dataOnly="0" labelOnly="1" fieldPosition="0">
        <references count="2">
          <reference field="17" count="1" selected="0">
            <x v="1"/>
          </reference>
          <reference field="20" count="0"/>
        </references>
      </pivotArea>
    </format>
    <format dxfId="19">
      <pivotArea dataOnly="0" labelOnly="1" fieldPosition="0">
        <references count="3">
          <reference field="17" count="1" selected="0">
            <x v="0"/>
          </reference>
          <reference field="18" count="0"/>
          <reference field="20" count="1" selected="0">
            <x v="0"/>
          </reference>
        </references>
      </pivotArea>
    </format>
    <format dxfId="18">
      <pivotArea dataOnly="0" labelOnly="1" fieldPosition="0">
        <references count="3">
          <reference field="17" count="1" selected="0">
            <x v="0"/>
          </reference>
          <reference field="18" count="0"/>
          <reference field="20" count="1" selected="0">
            <x v="1"/>
          </reference>
        </references>
      </pivotArea>
    </format>
    <format dxfId="17">
      <pivotArea dataOnly="0" labelOnly="1" fieldPosition="0">
        <references count="3">
          <reference field="17" count="1" selected="0">
            <x v="0"/>
          </reference>
          <reference field="18" count="0"/>
          <reference field="20" count="1" selected="0">
            <x v="2"/>
          </reference>
        </references>
      </pivotArea>
    </format>
    <format dxfId="16">
      <pivotArea dataOnly="0" labelOnly="1" fieldPosition="0">
        <references count="3">
          <reference field="17" count="1" selected="0">
            <x v="0"/>
          </reference>
          <reference field="18" count="0"/>
          <reference field="20" count="1" selected="0">
            <x v="3"/>
          </reference>
        </references>
      </pivotArea>
    </format>
    <format dxfId="15">
      <pivotArea dataOnly="0" labelOnly="1" fieldPosition="0">
        <references count="3">
          <reference field="17" count="1" selected="0">
            <x v="1"/>
          </reference>
          <reference field="18" count="0"/>
          <reference field="20" count="1" selected="0">
            <x v="0"/>
          </reference>
        </references>
      </pivotArea>
    </format>
    <format dxfId="14">
      <pivotArea dataOnly="0" labelOnly="1" fieldPosition="0">
        <references count="3">
          <reference field="17" count="1" selected="0">
            <x v="1"/>
          </reference>
          <reference field="18" count="0"/>
          <reference field="20" count="1" selected="0">
            <x v="1"/>
          </reference>
        </references>
      </pivotArea>
    </format>
    <format dxfId="13">
      <pivotArea dataOnly="0" labelOnly="1" fieldPosition="0">
        <references count="3">
          <reference field="17" count="1" selected="0">
            <x v="1"/>
          </reference>
          <reference field="18" count="0"/>
          <reference field="20" count="1" selected="0">
            <x v="2"/>
          </reference>
        </references>
      </pivotArea>
    </format>
    <format dxfId="12">
      <pivotArea dataOnly="0" labelOnly="1" fieldPosition="0">
        <references count="3">
          <reference field="17" count="1" selected="0">
            <x v="1"/>
          </reference>
          <reference field="18" count="0"/>
          <reference field="20" count="1" selected="0">
            <x v="3"/>
          </reference>
        </references>
      </pivotArea>
    </format>
    <format dxfId="11">
      <pivotArea dataOnly="0" labelOnly="1" outline="0" fieldPosition="0">
        <references count="1">
          <reference field="4294967294" count="2">
            <x v="0"/>
            <x v="1"/>
          </reference>
        </references>
      </pivotArea>
    </format>
  </formats>
  <chartFormats count="2">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9A557A-2A2E-4C35-9BED-4BA5A1C821DA}" name="PivotTable5"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D12" firstHeaderRow="1" firstDataRow="2" firstDataCol="2"/>
  <pivotFields count="4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18"/>
    <field x="20"/>
  </rowFields>
  <rowItems count="8">
    <i>
      <x/>
      <x/>
    </i>
    <i r="1">
      <x v="1"/>
    </i>
    <i r="1">
      <x v="2"/>
    </i>
    <i r="1">
      <x v="3"/>
    </i>
    <i>
      <x v="1"/>
      <x/>
    </i>
    <i r="1">
      <x v="1"/>
    </i>
    <i r="1">
      <x v="2"/>
    </i>
    <i r="1">
      <x v="3"/>
    </i>
  </rowItems>
  <colFields count="1">
    <field x="17"/>
  </colFields>
  <colItems count="2">
    <i>
      <x/>
    </i>
    <i>
      <x v="1"/>
    </i>
  </colItems>
  <dataFields count="1">
    <dataField name="Average of phase_2_min_phase_1_ses_1_2_perf" fld="41" subtotal="average" baseField="20" baseItem="1"/>
  </dataFields>
  <formats count="22">
    <format dxfId="36">
      <pivotArea type="all" dataOnly="0" outline="0" fieldPosition="0"/>
    </format>
    <format dxfId="35">
      <pivotArea outline="0" collapsedLevelsAreSubtotals="1" fieldPosition="0"/>
    </format>
    <format dxfId="34">
      <pivotArea type="origin" dataOnly="0" labelOnly="1" outline="0" fieldPosition="0"/>
    </format>
    <format dxfId="33">
      <pivotArea field="17" type="button" dataOnly="0" labelOnly="1" outline="0" axis="axisCol" fieldPosition="0"/>
    </format>
    <format dxfId="32">
      <pivotArea type="topRight" dataOnly="0" labelOnly="1" outline="0" fieldPosition="0"/>
    </format>
    <format dxfId="31">
      <pivotArea field="18" type="button" dataOnly="0" labelOnly="1" outline="0" axis="axisRow" fieldPosition="0"/>
    </format>
    <format dxfId="30">
      <pivotArea field="20" type="button" dataOnly="0" labelOnly="1" outline="0" axis="axisRow" fieldPosition="1"/>
    </format>
    <format dxfId="29">
      <pivotArea dataOnly="0" labelOnly="1" outline="0" fieldPosition="0">
        <references count="1">
          <reference field="18" count="0"/>
        </references>
      </pivotArea>
    </format>
    <format dxfId="28">
      <pivotArea dataOnly="0" labelOnly="1" outline="0" fieldPosition="0">
        <references count="2">
          <reference field="18" count="1" selected="0">
            <x v="0"/>
          </reference>
          <reference field="20" count="0"/>
        </references>
      </pivotArea>
    </format>
    <format dxfId="27">
      <pivotArea dataOnly="0" labelOnly="1" outline="0" fieldPosition="0">
        <references count="2">
          <reference field="18" count="1" selected="0">
            <x v="1"/>
          </reference>
          <reference field="20" count="0"/>
        </references>
      </pivotArea>
    </format>
    <format dxfId="26">
      <pivotArea dataOnly="0" labelOnly="1" outline="0" fieldPosition="0">
        <references count="1">
          <reference field="17" count="0"/>
        </references>
      </pivotArea>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17" type="button" dataOnly="0" labelOnly="1" outline="0" axis="axisCol" fieldPosition="0"/>
    </format>
    <format dxfId="6">
      <pivotArea type="topRight" dataOnly="0" labelOnly="1" outline="0" fieldPosition="0"/>
    </format>
    <format dxfId="5">
      <pivotArea field="18" type="button" dataOnly="0" labelOnly="1" outline="0" axis="axisRow" fieldPosition="0"/>
    </format>
    <format dxfId="4">
      <pivotArea field="20" type="button" dataOnly="0" labelOnly="1" outline="0" axis="axisRow" fieldPosition="1"/>
    </format>
    <format dxfId="3">
      <pivotArea dataOnly="0" labelOnly="1" outline="0" fieldPosition="0">
        <references count="1">
          <reference field="18" count="0"/>
        </references>
      </pivotArea>
    </format>
    <format dxfId="2">
      <pivotArea dataOnly="0" labelOnly="1" outline="0" fieldPosition="0">
        <references count="2">
          <reference field="18" count="1" selected="0">
            <x v="0"/>
          </reference>
          <reference field="20" count="0"/>
        </references>
      </pivotArea>
    </format>
    <format dxfId="1">
      <pivotArea dataOnly="0" labelOnly="1" outline="0" fieldPosition="0">
        <references count="2">
          <reference field="18" count="1" selected="0">
            <x v="1"/>
          </reference>
          <reference field="20" count="0"/>
        </references>
      </pivotArea>
    </format>
    <format dxfId="0">
      <pivotArea dataOnly="0" labelOnly="1" outline="0" fieldPosition="0">
        <references count="1">
          <reference field="17" count="0"/>
        </references>
      </pivotArea>
    </format>
  </formats>
  <chartFormats count="6">
    <chartFormat chart="0" format="0" series="1">
      <pivotArea type="data" outline="0" fieldPosition="0">
        <references count="2">
          <reference field="4294967294" count="1" selected="0">
            <x v="0"/>
          </reference>
          <reference field="18" count="1" selected="0">
            <x v="0"/>
          </reference>
        </references>
      </pivotArea>
    </chartFormat>
    <chartFormat chart="0" format="1" series="1">
      <pivotArea type="data" outline="0" fieldPosition="0">
        <references count="2">
          <reference field="4294967294" count="1" selected="0">
            <x v="0"/>
          </reference>
          <reference field="18" count="1" selected="0">
            <x v="1"/>
          </reference>
        </references>
      </pivotArea>
    </chartFormat>
    <chartFormat chart="0" format="2" series="1">
      <pivotArea type="data" outline="0" fieldPosition="0">
        <references count="3">
          <reference field="4294967294" count="1" selected="0">
            <x v="0"/>
          </reference>
          <reference field="17" count="1" selected="0">
            <x v="0"/>
          </reference>
          <reference field="18" count="1" selected="0">
            <x v="1"/>
          </reference>
        </references>
      </pivotArea>
    </chartFormat>
    <chartFormat chart="0" format="3" series="1">
      <pivotArea type="data" outline="0" fieldPosition="0">
        <references count="3">
          <reference field="4294967294" count="1" selected="0">
            <x v="0"/>
          </reference>
          <reference field="17" count="1" selected="0">
            <x v="1"/>
          </reference>
          <reference field="18" count="1" selected="0">
            <x v="1"/>
          </reference>
        </references>
      </pivotArea>
    </chartFormat>
    <chartFormat chart="0" format="4" series="1">
      <pivotArea type="data" outline="0" fieldPosition="0">
        <references count="2">
          <reference field="4294967294" count="1" selected="0">
            <x v="0"/>
          </reference>
          <reference field="17" count="1" selected="0">
            <x v="0"/>
          </reference>
        </references>
      </pivotArea>
    </chartFormat>
    <chartFormat chart="0"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CB5984-4AD5-4385-8C5A-9EE16684C9E2}"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1:E12" firstHeaderRow="1" firstDataRow="2" firstDataCol="1"/>
  <pivotFields count="42">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2">
        <item x="0"/>
        <item x="1"/>
      </items>
    </pivotField>
    <pivotField showAll="0" defaultSubtotal="0"/>
    <pivotField showAll="0" defaultSubtotal="0"/>
    <pivotField axis="axisCol" showAll="0" defaultSubtotal="0">
      <items count="4">
        <item x="0"/>
        <item x="2"/>
        <item x="1"/>
        <item x="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4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34"/>
  </rowFields>
  <rowItems count="10">
    <i>
      <x v="1"/>
    </i>
    <i>
      <x v="2"/>
    </i>
    <i>
      <x v="3"/>
    </i>
    <i>
      <x v="4"/>
    </i>
    <i>
      <x v="5"/>
    </i>
    <i>
      <x v="7"/>
    </i>
    <i>
      <x v="8"/>
    </i>
    <i>
      <x v="9"/>
    </i>
    <i>
      <x v="207"/>
    </i>
    <i>
      <x v="412"/>
    </i>
  </rowItems>
  <colFields count="1">
    <field x="20"/>
  </colFields>
  <colItems count="4">
    <i>
      <x/>
    </i>
    <i>
      <x v="1"/>
    </i>
    <i>
      <x v="2"/>
    </i>
    <i>
      <x v="3"/>
    </i>
  </colItems>
  <dataFields count="1">
    <dataField name="Count of ptp" fld="0" subtotal="count" baseField="0" baseItem="0"/>
  </dataFields>
  <chartFormats count="4">
    <chartFormat chart="0" format="0" series="1">
      <pivotArea type="data" outline="0" fieldPosition="0">
        <references count="2">
          <reference field="4294967294" count="1" selected="0">
            <x v="0"/>
          </reference>
          <reference field="20" count="1" selected="0">
            <x v="0"/>
          </reference>
        </references>
      </pivotArea>
    </chartFormat>
    <chartFormat chart="0" format="1" series="1">
      <pivotArea type="data" outline="0" fieldPosition="0">
        <references count="2">
          <reference field="4294967294" count="1" selected="0">
            <x v="0"/>
          </reference>
          <reference field="20" count="1" selected="0">
            <x v="1"/>
          </reference>
        </references>
      </pivotArea>
    </chartFormat>
    <chartFormat chart="0" format="2" series="1">
      <pivotArea type="data" outline="0" fieldPosition="0">
        <references count="2">
          <reference field="4294967294" count="1" selected="0">
            <x v="0"/>
          </reference>
          <reference field="20" count="1" selected="0">
            <x v="2"/>
          </reference>
        </references>
      </pivotArea>
    </chartFormat>
    <chartFormat chart="0" format="3" series="1">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87370D-4666-4935-B9CE-44DCA1BFB5C0}"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19:E31" firstHeaderRow="1" firstDataRow="2" firstDataCol="1"/>
  <pivotFields count="42">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axis="axisCol" showAll="0" defaultSubtotal="0">
      <items count="4">
        <item x="1"/>
        <item x="2"/>
        <item x="0"/>
        <item x="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4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s>
    </pivotField>
    <pivotField showAll="0" defaultSubtotal="0"/>
    <pivotField showAll="0" defaultSubtotal="0"/>
    <pivotField showAll="0" defaultSubtotal="0"/>
    <pivotField showAll="0" defaultSubtotal="0"/>
    <pivotField showAll="0" defaultSubtotal="0"/>
    <pivotField showAll="0" defaultSubtotal="0"/>
  </pivotFields>
  <rowFields count="1">
    <field x="35"/>
  </rowFields>
  <rowItems count="11">
    <i>
      <x v="1"/>
    </i>
    <i>
      <x v="2"/>
    </i>
    <i>
      <x v="3"/>
    </i>
    <i>
      <x v="4"/>
    </i>
    <i>
      <x v="5"/>
    </i>
    <i>
      <x v="6"/>
    </i>
    <i>
      <x v="7"/>
    </i>
    <i>
      <x v="8"/>
    </i>
    <i>
      <x v="9"/>
    </i>
    <i>
      <x v="207"/>
    </i>
    <i>
      <x v="412"/>
    </i>
  </rowItems>
  <colFields count="1">
    <field x="23"/>
  </colFields>
  <colItems count="4">
    <i>
      <x/>
    </i>
    <i>
      <x v="1"/>
    </i>
    <i>
      <x v="2"/>
    </i>
    <i>
      <x v="3"/>
    </i>
  </colItems>
  <dataFields count="1">
    <dataField name="Count of ptp" fld="0" subtotal="count" baseField="0" baseItem="0"/>
  </dataFields>
  <chartFormats count="5">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23" count="1" selected="0">
            <x v="1"/>
          </reference>
        </references>
      </pivotArea>
    </chartFormat>
    <chartFormat chart="1" format="6" series="1">
      <pivotArea type="data" outline="0" fieldPosition="0">
        <references count="2">
          <reference field="4294967294" count="1" selected="0">
            <x v="0"/>
          </reference>
          <reference field="23" count="1" selected="0">
            <x v="2"/>
          </reference>
        </references>
      </pivotArea>
    </chartFormat>
    <chartFormat chart="1" format="7" series="1">
      <pivotArea type="data" outline="0" fieldPosition="0">
        <references count="2">
          <reference field="4294967294" count="1" selected="0">
            <x v="0"/>
          </reference>
          <reference field="23" count="1" selected="0">
            <x v="3"/>
          </reference>
        </references>
      </pivotArea>
    </chartFormat>
    <chartFormat chart="1" format="8" series="1">
      <pivotArea type="data" outline="0" fieldPosition="0">
        <references count="2">
          <reference field="4294967294" count="1" selected="0">
            <x v="0"/>
          </reference>
          <reference field="2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gruency" xr10:uid="{105C49CA-3BF4-4E9D-9C14-A4457CC5E67A}" sourceName="congruency">
  <pivotTables>
    <pivotTable tabId="4" name="PivotTable3"/>
  </pivotTables>
  <data>
    <tabular pivotCacheId="7322088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gruency1" xr10:uid="{C00A9BF1-6B19-403D-9F1C-6AB40D88EAF4}" sourceName="congruency">
  <pivotTables>
    <pivotTable tabId="4" name="PivotTable4"/>
  </pivotTables>
  <data>
    <tabular pivotCacheId="73220884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ess_state" xr10:uid="{996CCB3F-D436-40DD-9E6C-1BAED52F9472}" sourceName="progress_state">
  <pivotTables>
    <pivotTable tabId="2" name="PivotTable1"/>
  </pivotTables>
  <data>
    <tabular pivotCacheId="198737437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gress_state" xr10:uid="{0CE21A27-765C-498A-84C2-35B65B03DD98}" cache="Slicer_progress_state" caption="progress_st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gruency" xr10:uid="{E02C2992-4BB4-4B96-BBF7-79C4CDD4825C}" cache="Slicer_congruency" caption="congruency" rowHeight="241300"/>
  <slicer name="congruency 1" xr10:uid="{FFB46E08-1BB0-4559-B01C-2025F0CD5F49}" cache="Slicer_congruency1" caption="congruenc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1C7A8F-9B48-45E8-8848-1F8D7BF73627}" name="Table1" displayName="Table1" ref="A1:AP196" totalsRowShown="0" headerRowDxfId="55">
  <autoFilter ref="A1:AP196" xr:uid="{E3824343-A30E-4B65-9BDE-993F00DEED26}"/>
  <tableColumns count="42">
    <tableColumn id="1" xr3:uid="{73FE071A-C246-4674-A88F-BA51D23A3807}" name="ptp" dataDxfId="59"/>
    <tableColumn id="2" xr3:uid="{E851E8F8-81BC-43C3-926A-8B5805F023D0}" name="progress_state" dataDxfId="58"/>
    <tableColumn id="3" xr3:uid="{56BD5F0F-7D8C-4A38-9E6E-DFCF706E9133}" name="maxPhase"/>
    <tableColumn id="4" xr3:uid="{CD7D7631-08A0-4FC6-A759-1CD63A294BB0}" name="maxSesssion"/>
    <tableColumn id="5" xr3:uid="{A865BB5B-49D9-4167-B3FF-618C21EA34DB}" name="data_submitted"/>
    <tableColumn id="6" xr3:uid="{F4A4DAD4-415E-41EF-BF86-6FE2E2E9FF1B}" name="global_pass"/>
    <tableColumn id="7" xr3:uid="{2BB92CD7-E166-4EFA-AE9C-E2553A4205E0}" name="rt_pass"/>
    <tableColumn id="8" xr3:uid="{A8772BF8-71CD-4DD5-A167-82F3F55CECB4}" name="uniform_resp_perc_pass"/>
    <tableColumn id="9" xr3:uid="{12EFDE8E-C6B0-45FF-A5AA-87D217BF437E}" name="min_perf_pass"/>
    <tableColumn id="10" xr3:uid="{291E79A8-87D9-4A23-AAD0-7793805D7780}" name="practice_pass"/>
    <tableColumn id="11" xr3:uid="{F8A75422-6331-4927-9EE2-35BD530F66AD}" name="perc_max_misses_pass"/>
    <tableColumn id="12" xr3:uid="{86E54006-59B6-4D50-979F-BE34A51688B5}" name="max_training_sess_pass"/>
    <tableColumn id="13" xr3:uid="{29D35AA0-086C-4980-8646-B5A692624034}" name="min_time_instruct_pass"/>
    <tableColumn id="14" xr3:uid="{A0D584DB-E8FF-4A24-B085-A2D8894E93E7}" name="phase_1_rt_qc_pass"/>
    <tableColumn id="15" xr3:uid="{AE0DEF14-C09D-470F-886A-0B338BB577FC}" name="phase_2_rt_qc_pass"/>
    <tableColumn id="16" xr3:uid="{03A6E63C-C345-466C-B82C-3E84AE2B138C}" name="debrief_qc_pass"/>
    <tableColumn id="17" xr3:uid="{285EE37B-13F8-4ECC-A3F9-87FFB29CDA36}" name="fb_int_qc_pass"/>
    <tableColumn id="18" xr3:uid="{52645BBA-8CAD-4D8C-9FB5-4662B6BDB95A}" name="congruency"/>
    <tableColumn id="19" xr3:uid="{A2F46CD9-9213-4C4E-922B-E953D42849F3}" name="concept_phase_1" dataDxfId="57"/>
    <tableColumn id="20" xr3:uid="{D6A1D00E-C885-4F4D-96E6-670FA20FDA54}" name="concept_phase_2" dataDxfId="56"/>
    <tableColumn id="21" xr3:uid="{A300D6AC-CD1D-4043-AD17-8E9EB0DA2FC4}" name="arr_phase_1_1"/>
    <tableColumn id="22" xr3:uid="{BDC4C5FA-C7DA-4763-B408-9E7C1069B07C}" name="arr_phase_1_2"/>
    <tableColumn id="23" xr3:uid="{6BB7FC5E-0974-438B-AD38-D0E2BD9AB040}" name="arr_phase_1_3"/>
    <tableColumn id="24" xr3:uid="{B1F56494-B32A-47E9-8457-1603947F41EC}" name="arr_phase_2_1"/>
    <tableColumn id="25" xr3:uid="{4EAE8CF0-0999-43F6-8F82-911D70EFD622}" name="arr_phase_2_2"/>
    <tableColumn id="26" xr3:uid="{B3AE6E11-8B30-46C2-8BDB-60C98FB7C8DD}" name="arr_phase_2_3"/>
    <tableColumn id="27" xr3:uid="{131C1421-76D3-40D1-A646-83A3F4594D7D}" name="learning_rate_intercept"/>
    <tableColumn id="28" xr3:uid="{C4A950D6-42B0-49A0-BA81-55173F953366}" name="learning_rate_exponent"/>
    <tableColumn id="29" xr3:uid="{97F1AEF6-0469-4CAA-9FD0-80A1FDD85CF6}" name="phase_1_ses_1_perf"/>
    <tableColumn id="30" xr3:uid="{3F85C5AE-39C0-455C-8E5C-238542C6FF29}" name="phase_1_ses_2_perf"/>
    <tableColumn id="31" xr3:uid="{B83C846C-EFAD-4EC0-8C25-AC9F8E7A64DA}" name="phase_1_ses_1_2_perf"/>
    <tableColumn id="32" xr3:uid="{1D02E49C-E9FE-4DED-AADC-B8F9E6EF9E8B}" name="phase_2_ses_1_perf"/>
    <tableColumn id="33" xr3:uid="{0B45B303-7E6A-4E19-A58F-531273B8A5AC}" name="phase_2_ses_2_perf"/>
    <tableColumn id="34" xr3:uid="{7DAECE04-75DA-4616-9560-DC917645A72A}" name="phase_2_ses_1_2_perf"/>
    <tableColumn id="35" xr3:uid="{96F6C64A-6686-46B8-A7D3-C5C6C7C215EB}" name="phase_1_learning_rate_exp"/>
    <tableColumn id="36" xr3:uid="{8E539A03-63A5-4E5D-AAAA-FB81D5594B07}" name="phase_2_learning_rate_exp"/>
    <tableColumn id="37" xr3:uid="{5E46DD76-D239-4DC2-B33F-3B57B2D72180}" name="phase_1_learning_rate_int"/>
    <tableColumn id="38" xr3:uid="{D16D4B1E-7728-469D-8F40-79C248876029}" name="phase_2_learning_rate_int"/>
    <tableColumn id="39" xr3:uid="{6AFDAEFF-C2DB-429A-B810-7DE99D34F744}" name="phase_1_learning_rate_sse"/>
    <tableColumn id="40" xr3:uid="{FA28ADFB-3AA4-45FD-9D5D-B6BC18EB03AC}" name="phase_2_learning_rate_sse"/>
    <tableColumn id="41" xr3:uid="{D77AE637-DA1B-4B74-9ABB-ED5B77BB8D5F}" name="phase_2_min_phase_1_learning_rate_exp"/>
    <tableColumn id="42" xr3:uid="{321924A8-E9B9-42B3-914A-60980E45B4BC}" name="phase_2_min_phase_1_ses_1_2_perf"/>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96"/>
  <sheetViews>
    <sheetView zoomScale="55" zoomScaleNormal="55" workbookViewId="0">
      <selection activeCell="AQ59" sqref="AQ59"/>
    </sheetView>
  </sheetViews>
  <sheetFormatPr defaultRowHeight="15" x14ac:dyDescent="0.25"/>
  <cols>
    <col min="1" max="1" width="50.28515625" customWidth="1"/>
    <col min="2" max="2" width="23.28515625" customWidth="1"/>
    <col min="3" max="3" width="16.140625" customWidth="1"/>
    <col min="4" max="4" width="19.7109375" customWidth="1"/>
    <col min="5" max="5" width="22.85546875" customWidth="1"/>
    <col min="6" max="6" width="19" customWidth="1"/>
    <col min="7" max="7" width="13.5703125" customWidth="1"/>
    <col min="8" max="8" width="35.42578125" customWidth="1"/>
    <col min="9" max="9" width="22.5703125" customWidth="1"/>
    <col min="10" max="10" width="21.85546875" customWidth="1"/>
    <col min="11" max="11" width="32.85546875" customWidth="1"/>
    <col min="12" max="12" width="34.7109375" customWidth="1"/>
    <col min="13" max="13" width="34" customWidth="1"/>
    <col min="14" max="15" width="29.28515625" customWidth="1"/>
    <col min="16" max="16" width="25" customWidth="1"/>
    <col min="17" max="17" width="23.28515625" customWidth="1"/>
    <col min="18" max="18" width="18.28515625" customWidth="1"/>
    <col min="19" max="20" width="25" customWidth="1"/>
    <col min="21" max="26" width="22.5703125" customWidth="1"/>
    <col min="27" max="27" width="34.7109375" customWidth="1"/>
    <col min="28" max="28" width="34" customWidth="1"/>
    <col min="29" max="30" width="29.7109375" customWidth="1"/>
    <col min="31" max="31" width="32.5703125" customWidth="1"/>
    <col min="32" max="33" width="29.7109375" customWidth="1"/>
    <col min="34" max="34" width="32.5703125" customWidth="1"/>
    <col min="35" max="36" width="38.5703125" customWidth="1"/>
    <col min="37" max="38" width="37.85546875" customWidth="1"/>
    <col min="39" max="40" width="38.5703125" customWidth="1"/>
    <col min="41" max="41" width="55.7109375" customWidth="1"/>
    <col min="42" max="42" width="49.7109375" customWidth="1"/>
  </cols>
  <sheetData>
    <row r="1" spans="1:42" x14ac:dyDescent="0.25">
      <c r="A1" s="6" t="s">
        <v>0</v>
      </c>
      <c r="B1" s="6" t="s">
        <v>50</v>
      </c>
      <c r="C1" s="6" t="s">
        <v>52</v>
      </c>
      <c r="D1" s="6" t="s">
        <v>53</v>
      </c>
      <c r="E1" s="6" t="s">
        <v>54</v>
      </c>
      <c r="F1" s="6" t="s">
        <v>55</v>
      </c>
      <c r="G1" s="6" t="s">
        <v>56</v>
      </c>
      <c r="H1" s="6" t="s">
        <v>57</v>
      </c>
      <c r="I1" s="6" t="s">
        <v>58</v>
      </c>
      <c r="J1" s="6" t="s">
        <v>59</v>
      </c>
      <c r="K1" s="6" t="s">
        <v>60</v>
      </c>
      <c r="L1" s="6" t="s">
        <v>61</v>
      </c>
      <c r="M1" s="6" t="s">
        <v>62</v>
      </c>
      <c r="N1" s="6" t="s">
        <v>63</v>
      </c>
      <c r="O1" s="6" t="s">
        <v>64</v>
      </c>
      <c r="P1" s="6" t="s">
        <v>65</v>
      </c>
      <c r="Q1" s="6" t="s">
        <v>66</v>
      </c>
      <c r="R1" s="6" t="s">
        <v>67</v>
      </c>
      <c r="S1" s="6" t="s">
        <v>68</v>
      </c>
      <c r="T1" s="6" t="s">
        <v>71</v>
      </c>
      <c r="U1" s="6" t="s">
        <v>72</v>
      </c>
      <c r="V1" s="6" t="s">
        <v>73</v>
      </c>
      <c r="W1" s="6" t="s">
        <v>74</v>
      </c>
      <c r="X1" s="6" t="s">
        <v>75</v>
      </c>
      <c r="Y1" s="6" t="s">
        <v>76</v>
      </c>
      <c r="Z1" s="6" t="s">
        <v>77</v>
      </c>
      <c r="AA1" s="6" t="s">
        <v>78</v>
      </c>
      <c r="AB1" s="6" t="s">
        <v>79</v>
      </c>
      <c r="AC1" s="6" t="s">
        <v>80</v>
      </c>
      <c r="AD1" s="6" t="s">
        <v>81</v>
      </c>
      <c r="AE1" s="6" t="s">
        <v>82</v>
      </c>
      <c r="AF1" s="6" t="s">
        <v>83</v>
      </c>
      <c r="AG1" s="6" t="s">
        <v>84</v>
      </c>
      <c r="AH1" s="6" t="s">
        <v>85</v>
      </c>
      <c r="AI1" s="6" t="s">
        <v>86</v>
      </c>
      <c r="AJ1" s="6" t="s">
        <v>87</v>
      </c>
      <c r="AK1" s="6" t="s">
        <v>88</v>
      </c>
      <c r="AL1" s="6" t="s">
        <v>89</v>
      </c>
      <c r="AM1" s="6" t="s">
        <v>90</v>
      </c>
      <c r="AN1" s="6" t="s">
        <v>91</v>
      </c>
      <c r="AO1" s="6" t="s">
        <v>92</v>
      </c>
      <c r="AP1" s="6" t="s">
        <v>93</v>
      </c>
    </row>
    <row r="2" spans="1:42" x14ac:dyDescent="0.25">
      <c r="A2" s="6" t="s">
        <v>1</v>
      </c>
      <c r="B2" s="6" t="s">
        <v>51</v>
      </c>
      <c r="C2">
        <v>2</v>
      </c>
      <c r="D2">
        <v>2</v>
      </c>
      <c r="E2">
        <v>1</v>
      </c>
      <c r="F2">
        <v>1</v>
      </c>
      <c r="G2">
        <v>1</v>
      </c>
      <c r="H2">
        <v>1</v>
      </c>
      <c r="I2">
        <v>1</v>
      </c>
      <c r="J2">
        <v>1</v>
      </c>
      <c r="K2">
        <v>1</v>
      </c>
      <c r="L2">
        <v>1</v>
      </c>
      <c r="M2">
        <v>1</v>
      </c>
      <c r="N2">
        <v>1</v>
      </c>
      <c r="O2">
        <v>1</v>
      </c>
      <c r="P2">
        <v>1</v>
      </c>
      <c r="Q2">
        <v>1</v>
      </c>
      <c r="R2">
        <v>0</v>
      </c>
      <c r="S2" s="6" t="s">
        <v>69</v>
      </c>
      <c r="T2" s="6" t="s">
        <v>70</v>
      </c>
      <c r="U2">
        <v>1</v>
      </c>
      <c r="V2">
        <v>8</v>
      </c>
      <c r="W2">
        <v>15</v>
      </c>
      <c r="X2">
        <v>14</v>
      </c>
      <c r="Y2">
        <v>9</v>
      </c>
      <c r="Z2">
        <v>4</v>
      </c>
      <c r="AC2">
        <v>0.90243902439024393</v>
      </c>
      <c r="AD2">
        <v>0.90476190476190477</v>
      </c>
      <c r="AE2">
        <v>0.90360046457607435</v>
      </c>
      <c r="AF2">
        <v>0.8571428571428571</v>
      </c>
      <c r="AG2">
        <v>0.9285714285714286</v>
      </c>
      <c r="AH2">
        <v>0.89285714285714279</v>
      </c>
      <c r="AI2">
        <v>20.575000000000074</v>
      </c>
      <c r="AJ2">
        <v>0.11406250000000004</v>
      </c>
      <c r="AK2">
        <v>0.5</v>
      </c>
      <c r="AL2">
        <v>0.5</v>
      </c>
      <c r="AM2">
        <v>8.25</v>
      </c>
      <c r="AN2">
        <v>7.4037620173429666</v>
      </c>
      <c r="AO2">
        <v>-20.460937500000075</v>
      </c>
      <c r="AP2">
        <v>-1.0743321718931553E-2</v>
      </c>
    </row>
    <row r="3" spans="1:42" x14ac:dyDescent="0.25">
      <c r="A3" s="6" t="s">
        <v>2</v>
      </c>
      <c r="B3" s="6" t="s">
        <v>51</v>
      </c>
      <c r="C3">
        <v>2</v>
      </c>
      <c r="D3">
        <v>2</v>
      </c>
      <c r="E3">
        <v>1</v>
      </c>
      <c r="F3">
        <v>1</v>
      </c>
      <c r="G3">
        <v>1</v>
      </c>
      <c r="H3">
        <v>1</v>
      </c>
      <c r="I3">
        <v>1</v>
      </c>
      <c r="J3">
        <v>1</v>
      </c>
      <c r="K3">
        <v>1</v>
      </c>
      <c r="L3">
        <v>1</v>
      </c>
      <c r="M3">
        <v>1</v>
      </c>
      <c r="N3">
        <v>1</v>
      </c>
      <c r="O3">
        <v>1</v>
      </c>
      <c r="P3">
        <v>1</v>
      </c>
      <c r="Q3">
        <v>1</v>
      </c>
      <c r="R3">
        <v>1</v>
      </c>
      <c r="S3" s="6" t="s">
        <v>69</v>
      </c>
      <c r="T3" s="6" t="s">
        <v>70</v>
      </c>
      <c r="U3">
        <v>1</v>
      </c>
      <c r="V3">
        <v>8</v>
      </c>
      <c r="W3">
        <v>15</v>
      </c>
      <c r="X3">
        <v>1</v>
      </c>
      <c r="Y3">
        <v>8</v>
      </c>
      <c r="Z3">
        <v>15</v>
      </c>
      <c r="AC3">
        <v>0.9285714285714286</v>
      </c>
      <c r="AD3">
        <v>0.97619047619047616</v>
      </c>
      <c r="AE3">
        <v>0.95238095238095233</v>
      </c>
      <c r="AF3">
        <v>0.9285714285714286</v>
      </c>
      <c r="AG3">
        <v>0.95238095238095233</v>
      </c>
      <c r="AH3">
        <v>0.94047619047619047</v>
      </c>
      <c r="AI3">
        <v>0.3464062500000008</v>
      </c>
      <c r="AJ3">
        <v>0.23164062500000049</v>
      </c>
      <c r="AK3">
        <v>0.5</v>
      </c>
      <c r="AL3">
        <v>0.5</v>
      </c>
      <c r="AM3">
        <v>3.9999833577125403</v>
      </c>
      <c r="AN3">
        <v>3.6318971433678451</v>
      </c>
      <c r="AO3">
        <v>-0.11476562500000032</v>
      </c>
      <c r="AP3">
        <v>-1.1904761904761862E-2</v>
      </c>
    </row>
    <row r="4" spans="1:42" x14ac:dyDescent="0.25">
      <c r="A4" s="6" t="s">
        <v>3</v>
      </c>
      <c r="B4" s="6" t="s">
        <v>51</v>
      </c>
      <c r="C4">
        <v>2</v>
      </c>
      <c r="D4">
        <v>2</v>
      </c>
      <c r="E4">
        <v>1</v>
      </c>
      <c r="F4">
        <v>1</v>
      </c>
      <c r="G4">
        <v>1</v>
      </c>
      <c r="H4">
        <v>1</v>
      </c>
      <c r="I4">
        <v>1</v>
      </c>
      <c r="J4">
        <v>1</v>
      </c>
      <c r="K4">
        <v>1</v>
      </c>
      <c r="L4">
        <v>1</v>
      </c>
      <c r="M4">
        <v>1</v>
      </c>
      <c r="N4">
        <v>1</v>
      </c>
      <c r="O4">
        <v>1</v>
      </c>
      <c r="P4">
        <v>1</v>
      </c>
      <c r="Q4">
        <v>1</v>
      </c>
      <c r="R4">
        <v>0</v>
      </c>
      <c r="S4" s="6" t="s">
        <v>70</v>
      </c>
      <c r="T4" s="6" t="s">
        <v>69</v>
      </c>
      <c r="U4">
        <v>14</v>
      </c>
      <c r="V4">
        <v>9</v>
      </c>
      <c r="W4">
        <v>4</v>
      </c>
      <c r="X4">
        <v>1</v>
      </c>
      <c r="Y4">
        <v>8</v>
      </c>
      <c r="Z4">
        <v>15</v>
      </c>
      <c r="AC4">
        <v>0.80487804878048785</v>
      </c>
      <c r="AD4">
        <v>0.83333333333333337</v>
      </c>
      <c r="AE4">
        <v>0.81910569105691056</v>
      </c>
      <c r="AF4">
        <v>0.90476190476190477</v>
      </c>
      <c r="AG4">
        <v>0.95238095238095233</v>
      </c>
      <c r="AH4">
        <v>0.9285714285714286</v>
      </c>
      <c r="AI4">
        <v>0.21328125000000039</v>
      </c>
      <c r="AJ4">
        <v>0.1254687500000001</v>
      </c>
      <c r="AK4">
        <v>0.5</v>
      </c>
      <c r="AL4">
        <v>0.5</v>
      </c>
      <c r="AM4">
        <v>16.479545053159125</v>
      </c>
      <c r="AN4">
        <v>5.9952223635660324</v>
      </c>
      <c r="AO4">
        <v>-8.7812500000000293E-2</v>
      </c>
      <c r="AP4">
        <v>0.10946573751451805</v>
      </c>
    </row>
    <row r="5" spans="1:42" x14ac:dyDescent="0.25">
      <c r="A5" s="6" t="s">
        <v>4</v>
      </c>
      <c r="B5" s="6" t="s">
        <v>51</v>
      </c>
      <c r="C5">
        <v>2</v>
      </c>
      <c r="D5">
        <v>2</v>
      </c>
      <c r="E5">
        <v>1</v>
      </c>
      <c r="F5">
        <v>1</v>
      </c>
      <c r="G5">
        <v>1</v>
      </c>
      <c r="H5">
        <v>1</v>
      </c>
      <c r="I5">
        <v>1</v>
      </c>
      <c r="J5">
        <v>1</v>
      </c>
      <c r="K5">
        <v>1</v>
      </c>
      <c r="L5">
        <v>1</v>
      </c>
      <c r="M5">
        <v>1</v>
      </c>
      <c r="N5">
        <v>1</v>
      </c>
      <c r="O5">
        <v>1</v>
      </c>
      <c r="P5">
        <v>1</v>
      </c>
      <c r="Q5">
        <v>1</v>
      </c>
      <c r="R5">
        <v>1</v>
      </c>
      <c r="S5" s="6" t="s">
        <v>69</v>
      </c>
      <c r="T5" s="6" t="s">
        <v>70</v>
      </c>
      <c r="U5">
        <v>14</v>
      </c>
      <c r="V5">
        <v>9</v>
      </c>
      <c r="W5">
        <v>4</v>
      </c>
      <c r="X5">
        <v>14</v>
      </c>
      <c r="Y5">
        <v>9</v>
      </c>
      <c r="Z5">
        <v>4</v>
      </c>
      <c r="AC5">
        <v>0.80952380952380953</v>
      </c>
      <c r="AD5">
        <v>0.88095238095238093</v>
      </c>
      <c r="AE5">
        <v>0.84523809523809523</v>
      </c>
      <c r="AF5">
        <v>0.9285714285714286</v>
      </c>
      <c r="AG5">
        <v>0.9285714285714286</v>
      </c>
      <c r="AH5">
        <v>0.9285714285714286</v>
      </c>
      <c r="AI5">
        <v>3.5000000000000128E-2</v>
      </c>
      <c r="AJ5">
        <v>0.14218750000000013</v>
      </c>
      <c r="AK5">
        <v>0.5</v>
      </c>
      <c r="AL5">
        <v>0.5</v>
      </c>
      <c r="AM5">
        <v>11.098700001426058</v>
      </c>
      <c r="AN5">
        <v>5.1760279032988556</v>
      </c>
      <c r="AO5">
        <v>0.1071875</v>
      </c>
      <c r="AP5">
        <v>8.333333333333337E-2</v>
      </c>
    </row>
    <row r="6" spans="1:42" x14ac:dyDescent="0.25">
      <c r="A6" s="6" t="s">
        <v>5</v>
      </c>
      <c r="B6" s="6" t="s">
        <v>51</v>
      </c>
      <c r="C6">
        <v>2</v>
      </c>
      <c r="D6">
        <v>3</v>
      </c>
      <c r="E6">
        <v>1</v>
      </c>
      <c r="F6">
        <v>1</v>
      </c>
      <c r="G6">
        <v>1</v>
      </c>
      <c r="H6">
        <v>1</v>
      </c>
      <c r="I6">
        <v>1</v>
      </c>
      <c r="J6">
        <v>1</v>
      </c>
      <c r="K6">
        <v>1</v>
      </c>
      <c r="L6">
        <v>1</v>
      </c>
      <c r="M6">
        <v>1</v>
      </c>
      <c r="N6">
        <v>1</v>
      </c>
      <c r="O6">
        <v>1</v>
      </c>
      <c r="P6">
        <v>1</v>
      </c>
      <c r="Q6">
        <v>1</v>
      </c>
      <c r="R6">
        <v>0</v>
      </c>
      <c r="S6" s="6" t="s">
        <v>70</v>
      </c>
      <c r="T6" s="6" t="s">
        <v>69</v>
      </c>
      <c r="U6">
        <v>1</v>
      </c>
      <c r="V6">
        <v>8</v>
      </c>
      <c r="W6">
        <v>15</v>
      </c>
      <c r="X6">
        <v>14</v>
      </c>
      <c r="Y6">
        <v>9</v>
      </c>
      <c r="Z6">
        <v>4</v>
      </c>
      <c r="AC6">
        <v>0.78048780487804881</v>
      </c>
      <c r="AD6">
        <v>0.9285714285714286</v>
      </c>
      <c r="AE6">
        <v>0.85452961672473871</v>
      </c>
      <c r="AF6">
        <v>0.69047619047619047</v>
      </c>
      <c r="AG6">
        <v>0.83333333333333337</v>
      </c>
      <c r="AH6">
        <v>0.76190476190476186</v>
      </c>
      <c r="AI6">
        <v>3.9609375000000113E-2</v>
      </c>
      <c r="AJ6">
        <v>1.8593750000000159E-2</v>
      </c>
      <c r="AK6">
        <v>0.5</v>
      </c>
      <c r="AL6">
        <v>0.5</v>
      </c>
      <c r="AM6">
        <v>10.475468706746065</v>
      </c>
      <c r="AN6">
        <v>17.623168439849881</v>
      </c>
      <c r="AO6">
        <v>-2.1015624999999954E-2</v>
      </c>
      <c r="AP6">
        <v>-9.2624854819976843E-2</v>
      </c>
    </row>
    <row r="7" spans="1:42" x14ac:dyDescent="0.25">
      <c r="A7" s="6" t="s">
        <v>6</v>
      </c>
      <c r="B7" s="6" t="s">
        <v>51</v>
      </c>
      <c r="C7">
        <v>2</v>
      </c>
      <c r="D7">
        <v>3</v>
      </c>
      <c r="E7">
        <v>1</v>
      </c>
      <c r="F7">
        <v>1</v>
      </c>
      <c r="G7">
        <v>1</v>
      </c>
      <c r="H7">
        <v>1</v>
      </c>
      <c r="I7">
        <v>1</v>
      </c>
      <c r="J7">
        <v>1</v>
      </c>
      <c r="K7">
        <v>1</v>
      </c>
      <c r="L7">
        <v>1</v>
      </c>
      <c r="M7">
        <v>1</v>
      </c>
      <c r="N7">
        <v>1</v>
      </c>
      <c r="O7">
        <v>1</v>
      </c>
      <c r="P7">
        <v>1</v>
      </c>
      <c r="Q7">
        <v>1</v>
      </c>
      <c r="R7">
        <v>1</v>
      </c>
      <c r="S7" s="6" t="s">
        <v>69</v>
      </c>
      <c r="T7" s="6" t="s">
        <v>70</v>
      </c>
      <c r="U7">
        <v>1</v>
      </c>
      <c r="V7">
        <v>8</v>
      </c>
      <c r="W7">
        <v>15</v>
      </c>
      <c r="X7">
        <v>1</v>
      </c>
      <c r="Y7">
        <v>8</v>
      </c>
      <c r="Z7">
        <v>15</v>
      </c>
      <c r="AC7">
        <v>0.47619047619047616</v>
      </c>
      <c r="AD7">
        <v>0.76190476190476186</v>
      </c>
      <c r="AE7">
        <v>0.61904761904761907</v>
      </c>
      <c r="AF7">
        <v>0.7142857142857143</v>
      </c>
      <c r="AG7">
        <v>0.69047619047619047</v>
      </c>
      <c r="AH7">
        <v>0.70238095238095233</v>
      </c>
      <c r="AI7">
        <v>1.1328125000000173E-2</v>
      </c>
      <c r="AJ7">
        <v>1.3046875000000169E-2</v>
      </c>
      <c r="AK7">
        <v>0.5</v>
      </c>
      <c r="AL7">
        <v>0.5</v>
      </c>
      <c r="AM7">
        <v>26.475557019836497</v>
      </c>
      <c r="AN7">
        <v>21.894940010415979</v>
      </c>
      <c r="AO7">
        <v>1.7187499999999963E-3</v>
      </c>
      <c r="AP7">
        <v>8.3333333333333259E-2</v>
      </c>
    </row>
    <row r="8" spans="1:42" x14ac:dyDescent="0.25">
      <c r="A8" s="6" t="s">
        <v>7</v>
      </c>
      <c r="B8" s="6" t="s">
        <v>51</v>
      </c>
      <c r="C8">
        <v>2</v>
      </c>
      <c r="D8">
        <v>2</v>
      </c>
      <c r="E8">
        <v>1</v>
      </c>
      <c r="F8">
        <v>1</v>
      </c>
      <c r="G8">
        <v>1</v>
      </c>
      <c r="H8">
        <v>1</v>
      </c>
      <c r="I8">
        <v>1</v>
      </c>
      <c r="J8">
        <v>1</v>
      </c>
      <c r="K8">
        <v>1</v>
      </c>
      <c r="L8">
        <v>1</v>
      </c>
      <c r="M8">
        <v>1</v>
      </c>
      <c r="N8">
        <v>1</v>
      </c>
      <c r="O8">
        <v>1</v>
      </c>
      <c r="P8">
        <v>1</v>
      </c>
      <c r="Q8">
        <v>1</v>
      </c>
      <c r="R8">
        <v>0</v>
      </c>
      <c r="S8" s="6" t="s">
        <v>69</v>
      </c>
      <c r="T8" s="6" t="s">
        <v>70</v>
      </c>
      <c r="U8">
        <v>14</v>
      </c>
      <c r="V8">
        <v>9</v>
      </c>
      <c r="W8">
        <v>4</v>
      </c>
      <c r="X8">
        <v>1</v>
      </c>
      <c r="Y8">
        <v>8</v>
      </c>
      <c r="Z8">
        <v>15</v>
      </c>
      <c r="AC8">
        <v>0.90476190476190477</v>
      </c>
      <c r="AD8">
        <v>0.95238095238095233</v>
      </c>
      <c r="AE8">
        <v>0.9285714285714286</v>
      </c>
      <c r="AF8">
        <v>0.8571428571428571</v>
      </c>
      <c r="AG8">
        <v>0.9285714285714286</v>
      </c>
      <c r="AH8">
        <v>0.89285714285714279</v>
      </c>
      <c r="AI8">
        <v>0.13773437500000013</v>
      </c>
      <c r="AJ8">
        <v>0.12203125000000009</v>
      </c>
      <c r="AK8">
        <v>0.5</v>
      </c>
      <c r="AL8">
        <v>0.5</v>
      </c>
      <c r="AM8">
        <v>5.137798093517314</v>
      </c>
      <c r="AN8">
        <v>6.3938498495807545</v>
      </c>
      <c r="AO8">
        <v>-1.570312500000004E-2</v>
      </c>
      <c r="AP8">
        <v>-3.5714285714285809E-2</v>
      </c>
    </row>
    <row r="9" spans="1:42" x14ac:dyDescent="0.25">
      <c r="A9" s="6" t="s">
        <v>8</v>
      </c>
      <c r="B9" s="6" t="s">
        <v>51</v>
      </c>
      <c r="C9">
        <v>2</v>
      </c>
      <c r="D9">
        <v>2</v>
      </c>
      <c r="E9">
        <v>1</v>
      </c>
      <c r="F9">
        <v>1</v>
      </c>
      <c r="G9">
        <v>1</v>
      </c>
      <c r="H9">
        <v>1</v>
      </c>
      <c r="I9">
        <v>1</v>
      </c>
      <c r="J9">
        <v>1</v>
      </c>
      <c r="K9">
        <v>1</v>
      </c>
      <c r="L9">
        <v>1</v>
      </c>
      <c r="M9">
        <v>1</v>
      </c>
      <c r="N9">
        <v>1</v>
      </c>
      <c r="O9">
        <v>1</v>
      </c>
      <c r="P9">
        <v>1</v>
      </c>
      <c r="Q9">
        <v>1</v>
      </c>
      <c r="R9">
        <v>1</v>
      </c>
      <c r="S9" s="6" t="s">
        <v>70</v>
      </c>
      <c r="T9" s="6" t="s">
        <v>69</v>
      </c>
      <c r="U9">
        <v>14</v>
      </c>
      <c r="V9">
        <v>9</v>
      </c>
      <c r="W9">
        <v>4</v>
      </c>
      <c r="X9">
        <v>14</v>
      </c>
      <c r="Y9">
        <v>9</v>
      </c>
      <c r="Z9">
        <v>4</v>
      </c>
      <c r="AC9">
        <v>0.52380952380952384</v>
      </c>
      <c r="AD9">
        <v>0.95238095238095233</v>
      </c>
      <c r="AE9">
        <v>0.73809523809523814</v>
      </c>
      <c r="AF9">
        <v>0.90476190476190477</v>
      </c>
      <c r="AG9">
        <v>0.95238095238095233</v>
      </c>
      <c r="AH9">
        <v>0.9285714285714286</v>
      </c>
      <c r="AI9">
        <v>2.0390625000000155E-2</v>
      </c>
      <c r="AJ9">
        <v>20.575000000000074</v>
      </c>
      <c r="AK9">
        <v>0.5</v>
      </c>
      <c r="AL9">
        <v>0.5</v>
      </c>
      <c r="AM9">
        <v>13.505854353017169</v>
      </c>
      <c r="AN9">
        <v>5.25</v>
      </c>
      <c r="AO9">
        <v>20.554609375000073</v>
      </c>
      <c r="AP9">
        <v>0.19047619047619047</v>
      </c>
    </row>
    <row r="10" spans="1:42" x14ac:dyDescent="0.25">
      <c r="A10" s="6" t="s">
        <v>9</v>
      </c>
      <c r="B10" s="6" t="s">
        <v>51</v>
      </c>
      <c r="C10">
        <v>2</v>
      </c>
      <c r="D10">
        <v>2</v>
      </c>
      <c r="E10">
        <v>1</v>
      </c>
      <c r="F10">
        <v>1</v>
      </c>
      <c r="G10">
        <v>1</v>
      </c>
      <c r="H10">
        <v>1</v>
      </c>
      <c r="I10">
        <v>1</v>
      </c>
      <c r="J10">
        <v>1</v>
      </c>
      <c r="K10">
        <v>1</v>
      </c>
      <c r="L10">
        <v>1</v>
      </c>
      <c r="M10">
        <v>1</v>
      </c>
      <c r="N10">
        <v>1</v>
      </c>
      <c r="O10">
        <v>1</v>
      </c>
      <c r="P10">
        <v>1</v>
      </c>
      <c r="Q10">
        <v>1</v>
      </c>
      <c r="R10">
        <v>1</v>
      </c>
      <c r="S10" s="6" t="s">
        <v>70</v>
      </c>
      <c r="T10" s="6" t="s">
        <v>69</v>
      </c>
      <c r="U10">
        <v>14</v>
      </c>
      <c r="V10">
        <v>9</v>
      </c>
      <c r="W10">
        <v>4</v>
      </c>
      <c r="X10">
        <v>14</v>
      </c>
      <c r="Y10">
        <v>9</v>
      </c>
      <c r="Z10">
        <v>4</v>
      </c>
      <c r="AC10">
        <v>0.7857142857142857</v>
      </c>
      <c r="AD10">
        <v>0.92682926829268297</v>
      </c>
      <c r="AE10">
        <v>0.85627177700348434</v>
      </c>
      <c r="AF10">
        <v>0.80952380952380953</v>
      </c>
      <c r="AG10">
        <v>0.95238095238095233</v>
      </c>
      <c r="AH10">
        <v>0.88095238095238093</v>
      </c>
      <c r="AI10">
        <v>3.5703125000000127E-2</v>
      </c>
      <c r="AJ10">
        <v>5.8281250000000076E-2</v>
      </c>
      <c r="AK10">
        <v>0.5</v>
      </c>
      <c r="AL10">
        <v>0.5</v>
      </c>
      <c r="AM10">
        <v>10.754273821666859</v>
      </c>
      <c r="AN10">
        <v>6.9973237472564849</v>
      </c>
      <c r="AO10">
        <v>2.2578124999999949E-2</v>
      </c>
      <c r="AP10">
        <v>2.4680603948896596E-2</v>
      </c>
    </row>
    <row r="11" spans="1:42" x14ac:dyDescent="0.25">
      <c r="A11" s="6" t="s">
        <v>10</v>
      </c>
      <c r="B11" s="6" t="s">
        <v>51</v>
      </c>
      <c r="C11">
        <v>2</v>
      </c>
      <c r="D11">
        <v>2</v>
      </c>
      <c r="E11">
        <v>1</v>
      </c>
      <c r="F11">
        <v>1</v>
      </c>
      <c r="G11">
        <v>1</v>
      </c>
      <c r="H11">
        <v>1</v>
      </c>
      <c r="I11">
        <v>1</v>
      </c>
      <c r="J11">
        <v>1</v>
      </c>
      <c r="K11">
        <v>1</v>
      </c>
      <c r="L11">
        <v>1</v>
      </c>
      <c r="M11">
        <v>1</v>
      </c>
      <c r="N11">
        <v>1</v>
      </c>
      <c r="O11">
        <v>1</v>
      </c>
      <c r="P11">
        <v>1</v>
      </c>
      <c r="Q11">
        <v>1</v>
      </c>
      <c r="R11">
        <v>0</v>
      </c>
      <c r="S11" s="6" t="s">
        <v>70</v>
      </c>
      <c r="T11" s="6" t="s">
        <v>69</v>
      </c>
      <c r="U11">
        <v>14</v>
      </c>
      <c r="V11">
        <v>9</v>
      </c>
      <c r="W11">
        <v>4</v>
      </c>
      <c r="X11">
        <v>1</v>
      </c>
      <c r="Y11">
        <v>8</v>
      </c>
      <c r="Z11">
        <v>15</v>
      </c>
      <c r="AC11">
        <v>0.90476190476190477</v>
      </c>
      <c r="AD11">
        <v>0.9285714285714286</v>
      </c>
      <c r="AE11">
        <v>0.91666666666666674</v>
      </c>
      <c r="AF11">
        <v>0.90476190476190477</v>
      </c>
      <c r="AG11">
        <v>0.95238095238095233</v>
      </c>
      <c r="AH11">
        <v>0.9285714285714286</v>
      </c>
      <c r="AI11">
        <v>9.3828124999999998E-2</v>
      </c>
      <c r="AJ11">
        <v>0.15578125000000018</v>
      </c>
      <c r="AK11">
        <v>0.5</v>
      </c>
      <c r="AL11">
        <v>0.5</v>
      </c>
      <c r="AM11">
        <v>6.3813618615049306</v>
      </c>
      <c r="AN11">
        <v>4.3312404917258274</v>
      </c>
      <c r="AO11">
        <v>6.1953125000000178E-2</v>
      </c>
      <c r="AP11">
        <v>1.1904761904761862E-2</v>
      </c>
    </row>
    <row r="12" spans="1:42" x14ac:dyDescent="0.25">
      <c r="A12" s="6" t="s">
        <v>11</v>
      </c>
      <c r="B12" s="6" t="s">
        <v>51</v>
      </c>
      <c r="C12">
        <v>2</v>
      </c>
      <c r="D12">
        <v>2</v>
      </c>
      <c r="E12">
        <v>1</v>
      </c>
      <c r="F12">
        <v>1</v>
      </c>
      <c r="G12">
        <v>1</v>
      </c>
      <c r="H12">
        <v>1</v>
      </c>
      <c r="I12">
        <v>1</v>
      </c>
      <c r="J12">
        <v>1</v>
      </c>
      <c r="K12">
        <v>1</v>
      </c>
      <c r="L12">
        <v>1</v>
      </c>
      <c r="M12">
        <v>1</v>
      </c>
      <c r="N12">
        <v>1</v>
      </c>
      <c r="O12">
        <v>1</v>
      </c>
      <c r="P12">
        <v>1</v>
      </c>
      <c r="Q12">
        <v>1</v>
      </c>
      <c r="R12">
        <v>0</v>
      </c>
      <c r="S12" s="6" t="s">
        <v>70</v>
      </c>
      <c r="T12" s="6" t="s">
        <v>69</v>
      </c>
      <c r="U12">
        <v>1</v>
      </c>
      <c r="V12">
        <v>8</v>
      </c>
      <c r="W12">
        <v>15</v>
      </c>
      <c r="X12">
        <v>14</v>
      </c>
      <c r="Y12">
        <v>9</v>
      </c>
      <c r="Z12">
        <v>4</v>
      </c>
      <c r="AC12">
        <v>0.80952380952380953</v>
      </c>
      <c r="AD12">
        <v>0.8571428571428571</v>
      </c>
      <c r="AE12">
        <v>0.83333333333333326</v>
      </c>
      <c r="AF12">
        <v>0.7857142857142857</v>
      </c>
      <c r="AG12">
        <v>0.90476190476190477</v>
      </c>
      <c r="AH12">
        <v>0.84523809523809523</v>
      </c>
      <c r="AI12">
        <v>3.1093750000000139E-2</v>
      </c>
      <c r="AJ12">
        <v>3.9609375000000113E-2</v>
      </c>
      <c r="AK12">
        <v>0.5</v>
      </c>
      <c r="AL12">
        <v>0.5</v>
      </c>
      <c r="AM12">
        <v>14.926767186867492</v>
      </c>
      <c r="AN12">
        <v>10.874998569121848</v>
      </c>
      <c r="AO12">
        <v>8.5156249999999746E-3</v>
      </c>
      <c r="AP12">
        <v>1.1904761904761973E-2</v>
      </c>
    </row>
    <row r="13" spans="1:42" x14ac:dyDescent="0.25">
      <c r="A13" s="6" t="s">
        <v>12</v>
      </c>
      <c r="B13" s="6" t="s">
        <v>51</v>
      </c>
      <c r="C13">
        <v>2</v>
      </c>
      <c r="D13">
        <v>2</v>
      </c>
      <c r="E13">
        <v>1</v>
      </c>
      <c r="F13">
        <v>1</v>
      </c>
      <c r="G13">
        <v>1</v>
      </c>
      <c r="H13">
        <v>1</v>
      </c>
      <c r="I13">
        <v>1</v>
      </c>
      <c r="J13">
        <v>1</v>
      </c>
      <c r="K13">
        <v>1</v>
      </c>
      <c r="L13">
        <v>1</v>
      </c>
      <c r="M13">
        <v>1</v>
      </c>
      <c r="N13">
        <v>1</v>
      </c>
      <c r="O13">
        <v>1</v>
      </c>
      <c r="P13">
        <v>1</v>
      </c>
      <c r="Q13">
        <v>1</v>
      </c>
      <c r="R13">
        <v>1</v>
      </c>
      <c r="S13" s="6" t="s">
        <v>69</v>
      </c>
      <c r="T13" s="6" t="s">
        <v>70</v>
      </c>
      <c r="U13">
        <v>14</v>
      </c>
      <c r="V13">
        <v>9</v>
      </c>
      <c r="W13">
        <v>4</v>
      </c>
      <c r="X13">
        <v>14</v>
      </c>
      <c r="Y13">
        <v>9</v>
      </c>
      <c r="Z13">
        <v>4</v>
      </c>
      <c r="AC13">
        <v>0.90476190476190477</v>
      </c>
      <c r="AD13">
        <v>0.88095238095238093</v>
      </c>
      <c r="AE13">
        <v>0.89285714285714279</v>
      </c>
      <c r="AF13">
        <v>0.83333333333333337</v>
      </c>
      <c r="AG13">
        <v>0.90476190476190477</v>
      </c>
      <c r="AH13">
        <v>0.86904761904761907</v>
      </c>
      <c r="AI13">
        <v>0.11984375000000005</v>
      </c>
      <c r="AJ13">
        <v>5.5156250000000087E-2</v>
      </c>
      <c r="AK13">
        <v>0.5</v>
      </c>
      <c r="AL13">
        <v>0.5</v>
      </c>
      <c r="AM13">
        <v>9.653937128413153</v>
      </c>
      <c r="AN13">
        <v>9.0548357783641737</v>
      </c>
      <c r="AO13">
        <v>-6.4687499999999967E-2</v>
      </c>
      <c r="AP13">
        <v>-2.3809523809523725E-2</v>
      </c>
    </row>
    <row r="14" spans="1:42" x14ac:dyDescent="0.25">
      <c r="A14" s="6" t="s">
        <v>13</v>
      </c>
      <c r="B14" s="6" t="s">
        <v>51</v>
      </c>
      <c r="C14">
        <v>2</v>
      </c>
      <c r="D14">
        <v>2</v>
      </c>
      <c r="E14">
        <v>1</v>
      </c>
      <c r="F14">
        <v>1</v>
      </c>
      <c r="G14">
        <v>1</v>
      </c>
      <c r="H14">
        <v>1</v>
      </c>
      <c r="I14">
        <v>1</v>
      </c>
      <c r="J14">
        <v>1</v>
      </c>
      <c r="K14">
        <v>1</v>
      </c>
      <c r="L14">
        <v>1</v>
      </c>
      <c r="M14">
        <v>1</v>
      </c>
      <c r="N14">
        <v>1</v>
      </c>
      <c r="O14">
        <v>1</v>
      </c>
      <c r="P14">
        <v>1</v>
      </c>
      <c r="Q14">
        <v>1</v>
      </c>
      <c r="R14">
        <v>1</v>
      </c>
      <c r="S14" s="6" t="s">
        <v>70</v>
      </c>
      <c r="T14" s="6" t="s">
        <v>69</v>
      </c>
      <c r="U14">
        <v>1</v>
      </c>
      <c r="V14">
        <v>8</v>
      </c>
      <c r="W14">
        <v>15</v>
      </c>
      <c r="X14">
        <v>1</v>
      </c>
      <c r="Y14">
        <v>8</v>
      </c>
      <c r="Z14">
        <v>15</v>
      </c>
      <c r="AC14">
        <v>0.8571428571428571</v>
      </c>
      <c r="AD14">
        <v>0.9285714285714286</v>
      </c>
      <c r="AE14">
        <v>0.89285714285714279</v>
      </c>
      <c r="AF14">
        <v>0.90476190476190477</v>
      </c>
      <c r="AG14">
        <v>0.90476190476190477</v>
      </c>
      <c r="AH14">
        <v>0.90476190476190477</v>
      </c>
      <c r="AI14">
        <v>5.1406250000000098E-2</v>
      </c>
      <c r="AJ14">
        <v>0.33554687500000085</v>
      </c>
      <c r="AK14">
        <v>0.5</v>
      </c>
      <c r="AL14">
        <v>0.5</v>
      </c>
      <c r="AM14">
        <v>9.277799303116506</v>
      </c>
      <c r="AN14">
        <v>7.9977082612263359</v>
      </c>
      <c r="AO14">
        <v>0.28414062500000076</v>
      </c>
      <c r="AP14">
        <v>1.1904761904761973E-2</v>
      </c>
    </row>
    <row r="15" spans="1:42" x14ac:dyDescent="0.25">
      <c r="A15" s="6" t="s">
        <v>14</v>
      </c>
      <c r="B15" s="6" t="s">
        <v>51</v>
      </c>
      <c r="C15">
        <v>2</v>
      </c>
      <c r="D15">
        <v>3</v>
      </c>
      <c r="E15">
        <v>1</v>
      </c>
      <c r="F15">
        <v>1</v>
      </c>
      <c r="G15">
        <v>1</v>
      </c>
      <c r="H15">
        <v>1</v>
      </c>
      <c r="I15">
        <v>1</v>
      </c>
      <c r="J15">
        <v>1</v>
      </c>
      <c r="K15">
        <v>1</v>
      </c>
      <c r="L15">
        <v>1</v>
      </c>
      <c r="M15">
        <v>1</v>
      </c>
      <c r="N15">
        <v>1</v>
      </c>
      <c r="O15">
        <v>1</v>
      </c>
      <c r="P15">
        <v>1</v>
      </c>
      <c r="Q15">
        <v>1</v>
      </c>
      <c r="R15">
        <v>0</v>
      </c>
      <c r="S15" s="6" t="s">
        <v>70</v>
      </c>
      <c r="T15" s="6" t="s">
        <v>69</v>
      </c>
      <c r="U15">
        <v>14</v>
      </c>
      <c r="V15">
        <v>9</v>
      </c>
      <c r="W15">
        <v>4</v>
      </c>
      <c r="X15">
        <v>1</v>
      </c>
      <c r="Y15">
        <v>8</v>
      </c>
      <c r="Z15">
        <v>15</v>
      </c>
      <c r="AC15">
        <v>0.5714285714285714</v>
      </c>
      <c r="AD15">
        <v>0.90476190476190477</v>
      </c>
      <c r="AE15">
        <v>0.73809523809523814</v>
      </c>
      <c r="AF15">
        <v>0.88095238095238093</v>
      </c>
      <c r="AG15">
        <v>0.83333333333333337</v>
      </c>
      <c r="AH15">
        <v>0.85714285714285721</v>
      </c>
      <c r="AI15">
        <v>1.9531250000000156E-2</v>
      </c>
      <c r="AJ15">
        <v>20.575000000000074</v>
      </c>
      <c r="AK15">
        <v>0.5</v>
      </c>
      <c r="AL15">
        <v>0.5</v>
      </c>
      <c r="AM15">
        <v>13.600541159643772</v>
      </c>
      <c r="AN15">
        <v>16.25</v>
      </c>
      <c r="AO15">
        <v>20.555468750000074</v>
      </c>
      <c r="AP15">
        <v>0.11904761904761907</v>
      </c>
    </row>
    <row r="16" spans="1:42" x14ac:dyDescent="0.25">
      <c r="A16" s="6" t="s">
        <v>15</v>
      </c>
      <c r="B16" s="6" t="s">
        <v>51</v>
      </c>
      <c r="C16">
        <v>2</v>
      </c>
      <c r="D16">
        <v>3</v>
      </c>
      <c r="E16">
        <v>1</v>
      </c>
      <c r="F16">
        <v>1</v>
      </c>
      <c r="G16">
        <v>1</v>
      </c>
      <c r="H16">
        <v>1</v>
      </c>
      <c r="I16">
        <v>1</v>
      </c>
      <c r="J16">
        <v>1</v>
      </c>
      <c r="K16">
        <v>1</v>
      </c>
      <c r="L16">
        <v>1</v>
      </c>
      <c r="M16">
        <v>1</v>
      </c>
      <c r="N16">
        <v>1</v>
      </c>
      <c r="O16">
        <v>1</v>
      </c>
      <c r="P16">
        <v>1</v>
      </c>
      <c r="Q16">
        <v>1</v>
      </c>
      <c r="R16">
        <v>1</v>
      </c>
      <c r="S16" s="6" t="s">
        <v>69</v>
      </c>
      <c r="T16" s="6" t="s">
        <v>70</v>
      </c>
      <c r="U16">
        <v>14</v>
      </c>
      <c r="V16">
        <v>9</v>
      </c>
      <c r="W16">
        <v>4</v>
      </c>
      <c r="X16">
        <v>14</v>
      </c>
      <c r="Y16">
        <v>9</v>
      </c>
      <c r="Z16">
        <v>4</v>
      </c>
      <c r="AC16">
        <v>0.59523809523809523</v>
      </c>
      <c r="AD16">
        <v>0.7857142857142857</v>
      </c>
      <c r="AE16">
        <v>0.69047619047619047</v>
      </c>
      <c r="AF16">
        <v>0.88095238095238093</v>
      </c>
      <c r="AG16">
        <v>0.8571428571428571</v>
      </c>
      <c r="AH16">
        <v>0.86904761904761907</v>
      </c>
      <c r="AI16">
        <v>1.1484375000000173E-2</v>
      </c>
      <c r="AJ16">
        <v>7.820312500000004E-2</v>
      </c>
      <c r="AK16">
        <v>0.5</v>
      </c>
      <c r="AL16">
        <v>0.5</v>
      </c>
      <c r="AM16">
        <v>26.806740879437285</v>
      </c>
      <c r="AN16">
        <v>13.048262967679944</v>
      </c>
      <c r="AO16">
        <v>6.6718749999999868E-2</v>
      </c>
      <c r="AP16">
        <v>0.1785714285714286</v>
      </c>
    </row>
    <row r="17" spans="1:42" x14ac:dyDescent="0.25">
      <c r="A17" s="6" t="s">
        <v>16</v>
      </c>
      <c r="B17" s="6" t="s">
        <v>51</v>
      </c>
      <c r="C17">
        <v>2</v>
      </c>
      <c r="D17">
        <v>2</v>
      </c>
      <c r="E17">
        <v>1</v>
      </c>
      <c r="F17">
        <v>1</v>
      </c>
      <c r="G17">
        <v>1</v>
      </c>
      <c r="H17">
        <v>1</v>
      </c>
      <c r="I17">
        <v>1</v>
      </c>
      <c r="J17">
        <v>1</v>
      </c>
      <c r="K17">
        <v>1</v>
      </c>
      <c r="L17">
        <v>1</v>
      </c>
      <c r="M17">
        <v>1</v>
      </c>
      <c r="N17">
        <v>1</v>
      </c>
      <c r="O17">
        <v>1</v>
      </c>
      <c r="P17">
        <v>1</v>
      </c>
      <c r="Q17">
        <v>1</v>
      </c>
      <c r="R17">
        <v>1</v>
      </c>
      <c r="S17" s="6" t="s">
        <v>70</v>
      </c>
      <c r="T17" s="6" t="s">
        <v>69</v>
      </c>
      <c r="U17">
        <v>14</v>
      </c>
      <c r="V17">
        <v>9</v>
      </c>
      <c r="W17">
        <v>4</v>
      </c>
      <c r="X17">
        <v>14</v>
      </c>
      <c r="Y17">
        <v>9</v>
      </c>
      <c r="Z17">
        <v>4</v>
      </c>
      <c r="AC17">
        <v>0.73170731707317072</v>
      </c>
      <c r="AD17">
        <v>0.88095238095238093</v>
      </c>
      <c r="AE17">
        <v>0.80632984901277582</v>
      </c>
      <c r="AF17">
        <v>0.8571428571428571</v>
      </c>
      <c r="AG17">
        <v>1</v>
      </c>
      <c r="AH17">
        <v>0.9285714285714286</v>
      </c>
      <c r="AI17">
        <v>2.4921875000000149E-2</v>
      </c>
      <c r="AJ17">
        <v>0.11601562500000005</v>
      </c>
      <c r="AK17">
        <v>0.5</v>
      </c>
      <c r="AL17">
        <v>0.5</v>
      </c>
      <c r="AM17">
        <v>14.358575984749839</v>
      </c>
      <c r="AN17">
        <v>3.9041083552097637</v>
      </c>
      <c r="AO17">
        <v>9.1093749999999904E-2</v>
      </c>
      <c r="AP17">
        <v>0.12224157955865278</v>
      </c>
    </row>
    <row r="18" spans="1:42" x14ac:dyDescent="0.25">
      <c r="A18" s="6" t="s">
        <v>17</v>
      </c>
      <c r="B18" s="6" t="s">
        <v>51</v>
      </c>
      <c r="C18">
        <v>2</v>
      </c>
      <c r="D18">
        <v>2</v>
      </c>
      <c r="E18">
        <v>1</v>
      </c>
      <c r="F18">
        <v>1</v>
      </c>
      <c r="G18">
        <v>1</v>
      </c>
      <c r="H18">
        <v>1</v>
      </c>
      <c r="I18">
        <v>1</v>
      </c>
      <c r="J18">
        <v>1</v>
      </c>
      <c r="K18">
        <v>1</v>
      </c>
      <c r="L18">
        <v>1</v>
      </c>
      <c r="M18">
        <v>1</v>
      </c>
      <c r="N18">
        <v>1</v>
      </c>
      <c r="O18">
        <v>1</v>
      </c>
      <c r="P18">
        <v>1</v>
      </c>
      <c r="Q18">
        <v>1</v>
      </c>
      <c r="R18">
        <v>0</v>
      </c>
      <c r="S18" s="6" t="s">
        <v>70</v>
      </c>
      <c r="T18" s="6" t="s">
        <v>69</v>
      </c>
      <c r="U18">
        <v>1</v>
      </c>
      <c r="V18">
        <v>8</v>
      </c>
      <c r="W18">
        <v>15</v>
      </c>
      <c r="X18">
        <v>14</v>
      </c>
      <c r="Y18">
        <v>9</v>
      </c>
      <c r="Z18">
        <v>4</v>
      </c>
      <c r="AC18">
        <v>0.9285714285714286</v>
      </c>
      <c r="AD18">
        <v>0.9285714285714286</v>
      </c>
      <c r="AE18">
        <v>0.9285714285714286</v>
      </c>
      <c r="AF18">
        <v>0.73809523809523814</v>
      </c>
      <c r="AG18">
        <v>0.88095238095238093</v>
      </c>
      <c r="AH18">
        <v>0.80952380952380953</v>
      </c>
      <c r="AI18">
        <v>20.575000000000074</v>
      </c>
      <c r="AJ18">
        <v>2.6406250000000145E-2</v>
      </c>
      <c r="AK18">
        <v>0.5</v>
      </c>
      <c r="AL18">
        <v>0.5</v>
      </c>
      <c r="AM18">
        <v>15.25</v>
      </c>
      <c r="AN18">
        <v>13.066294680897064</v>
      </c>
      <c r="AO18">
        <v>-20.548593750000073</v>
      </c>
      <c r="AP18">
        <v>-0.11904761904761907</v>
      </c>
    </row>
    <row r="19" spans="1:42" x14ac:dyDescent="0.25">
      <c r="A19" s="6" t="s">
        <v>18</v>
      </c>
      <c r="B19" s="6" t="s">
        <v>51</v>
      </c>
      <c r="C19">
        <v>2</v>
      </c>
      <c r="D19">
        <v>2</v>
      </c>
      <c r="E19">
        <v>1</v>
      </c>
      <c r="F19">
        <v>1</v>
      </c>
      <c r="G19">
        <v>1</v>
      </c>
      <c r="H19">
        <v>1</v>
      </c>
      <c r="I19">
        <v>1</v>
      </c>
      <c r="J19">
        <v>1</v>
      </c>
      <c r="K19">
        <v>1</v>
      </c>
      <c r="L19">
        <v>1</v>
      </c>
      <c r="M19">
        <v>1</v>
      </c>
      <c r="N19">
        <v>1</v>
      </c>
      <c r="O19">
        <v>1</v>
      </c>
      <c r="P19">
        <v>1</v>
      </c>
      <c r="Q19">
        <v>1</v>
      </c>
      <c r="R19">
        <v>0</v>
      </c>
      <c r="S19" s="6" t="s">
        <v>69</v>
      </c>
      <c r="T19" s="6" t="s">
        <v>70</v>
      </c>
      <c r="U19">
        <v>14</v>
      </c>
      <c r="V19">
        <v>9</v>
      </c>
      <c r="W19">
        <v>4</v>
      </c>
      <c r="X19">
        <v>1</v>
      </c>
      <c r="Y19">
        <v>8</v>
      </c>
      <c r="Z19">
        <v>15</v>
      </c>
      <c r="AC19">
        <v>0.85365853658536583</v>
      </c>
      <c r="AD19">
        <v>0.88095238095238093</v>
      </c>
      <c r="AE19">
        <v>0.86730545876887333</v>
      </c>
      <c r="AF19">
        <v>0.76190476190476186</v>
      </c>
      <c r="AG19">
        <v>0.9285714285714286</v>
      </c>
      <c r="AH19">
        <v>0.84523809523809523</v>
      </c>
      <c r="AI19">
        <v>5.695312500000009E-2</v>
      </c>
      <c r="AJ19">
        <v>3.7109375000000125E-2</v>
      </c>
      <c r="AK19">
        <v>0.5</v>
      </c>
      <c r="AL19">
        <v>0.5</v>
      </c>
      <c r="AM19">
        <v>14.37986103469818</v>
      </c>
      <c r="AN19">
        <v>9.7144780350242819</v>
      </c>
      <c r="AO19">
        <v>-1.9843749999999966E-2</v>
      </c>
      <c r="AP19">
        <v>-2.2067363530778095E-2</v>
      </c>
    </row>
    <row r="20" spans="1:42" x14ac:dyDescent="0.25">
      <c r="A20" s="6" t="s">
        <v>19</v>
      </c>
      <c r="B20" s="6" t="s">
        <v>51</v>
      </c>
      <c r="C20">
        <v>2</v>
      </c>
      <c r="D20">
        <v>3</v>
      </c>
      <c r="E20">
        <v>1</v>
      </c>
      <c r="F20">
        <v>1</v>
      </c>
      <c r="G20">
        <v>1</v>
      </c>
      <c r="H20">
        <v>1</v>
      </c>
      <c r="I20">
        <v>1</v>
      </c>
      <c r="J20">
        <v>1</v>
      </c>
      <c r="K20">
        <v>1</v>
      </c>
      <c r="L20">
        <v>1</v>
      </c>
      <c r="M20">
        <v>1</v>
      </c>
      <c r="N20">
        <v>1</v>
      </c>
      <c r="O20">
        <v>1</v>
      </c>
      <c r="P20">
        <v>1</v>
      </c>
      <c r="Q20">
        <v>1</v>
      </c>
      <c r="R20">
        <v>1</v>
      </c>
      <c r="S20" s="6" t="s">
        <v>69</v>
      </c>
      <c r="T20" s="6" t="s">
        <v>70</v>
      </c>
      <c r="U20">
        <v>14</v>
      </c>
      <c r="V20">
        <v>9</v>
      </c>
      <c r="W20">
        <v>4</v>
      </c>
      <c r="X20">
        <v>14</v>
      </c>
      <c r="Y20">
        <v>9</v>
      </c>
      <c r="Z20">
        <v>4</v>
      </c>
      <c r="AC20">
        <v>0.76190476190476186</v>
      </c>
      <c r="AD20">
        <v>0.7857142857142857</v>
      </c>
      <c r="AE20">
        <v>0.77380952380952372</v>
      </c>
      <c r="AF20">
        <v>0.80952380952380953</v>
      </c>
      <c r="AG20">
        <v>0.83333333333333337</v>
      </c>
      <c r="AH20">
        <v>0.8214285714285714</v>
      </c>
      <c r="AI20">
        <v>1.1562500000000173E-2</v>
      </c>
      <c r="AJ20">
        <v>2.6015625000000146E-2</v>
      </c>
      <c r="AK20">
        <v>0.5</v>
      </c>
      <c r="AL20">
        <v>0.5</v>
      </c>
      <c r="AM20">
        <v>27.043247293607159</v>
      </c>
      <c r="AN20">
        <v>17.544177396053843</v>
      </c>
      <c r="AO20">
        <v>1.4453124999999973E-2</v>
      </c>
      <c r="AP20">
        <v>4.7619047619047672E-2</v>
      </c>
    </row>
    <row r="21" spans="1:42" x14ac:dyDescent="0.25">
      <c r="A21" s="6" t="s">
        <v>20</v>
      </c>
      <c r="B21" s="6" t="s">
        <v>51</v>
      </c>
      <c r="C21">
        <v>2</v>
      </c>
      <c r="D21">
        <v>3</v>
      </c>
      <c r="E21">
        <v>1</v>
      </c>
      <c r="F21">
        <v>1</v>
      </c>
      <c r="G21">
        <v>1</v>
      </c>
      <c r="H21">
        <v>1</v>
      </c>
      <c r="I21">
        <v>1</v>
      </c>
      <c r="J21">
        <v>1</v>
      </c>
      <c r="K21">
        <v>1</v>
      </c>
      <c r="L21">
        <v>1</v>
      </c>
      <c r="M21">
        <v>1</v>
      </c>
      <c r="N21">
        <v>1</v>
      </c>
      <c r="O21">
        <v>1</v>
      </c>
      <c r="P21">
        <v>1</v>
      </c>
      <c r="Q21">
        <v>1</v>
      </c>
      <c r="R21">
        <v>0</v>
      </c>
      <c r="S21" s="6" t="s">
        <v>70</v>
      </c>
      <c r="T21" s="6" t="s">
        <v>69</v>
      </c>
      <c r="U21">
        <v>1</v>
      </c>
      <c r="V21">
        <v>8</v>
      </c>
      <c r="W21">
        <v>15</v>
      </c>
      <c r="X21">
        <v>14</v>
      </c>
      <c r="Y21">
        <v>9</v>
      </c>
      <c r="Z21">
        <v>4</v>
      </c>
      <c r="AC21">
        <v>0.7142857142857143</v>
      </c>
      <c r="AD21">
        <v>0.88095238095238093</v>
      </c>
      <c r="AE21">
        <v>0.79761904761904767</v>
      </c>
      <c r="AF21">
        <v>0.7857142857142857</v>
      </c>
      <c r="AG21">
        <v>0.9285714285714286</v>
      </c>
      <c r="AH21">
        <v>0.85714285714285721</v>
      </c>
      <c r="AI21">
        <v>2.5000000000000147E-2</v>
      </c>
      <c r="AJ21">
        <v>4.2578125000000119E-2</v>
      </c>
      <c r="AK21">
        <v>0.5</v>
      </c>
      <c r="AL21">
        <v>0.5</v>
      </c>
      <c r="AM21">
        <v>13.221684190249931</v>
      </c>
      <c r="AN21">
        <v>12.804618583610385</v>
      </c>
      <c r="AO21">
        <v>1.7578124999999972E-2</v>
      </c>
      <c r="AP21">
        <v>5.9523809523809534E-2</v>
      </c>
    </row>
    <row r="22" spans="1:42" x14ac:dyDescent="0.25">
      <c r="A22" s="6" t="s">
        <v>21</v>
      </c>
      <c r="B22" s="6" t="s">
        <v>51</v>
      </c>
      <c r="C22">
        <v>2</v>
      </c>
      <c r="D22">
        <v>2</v>
      </c>
      <c r="E22">
        <v>1</v>
      </c>
      <c r="F22">
        <v>1</v>
      </c>
      <c r="G22">
        <v>1</v>
      </c>
      <c r="H22">
        <v>1</v>
      </c>
      <c r="I22">
        <v>1</v>
      </c>
      <c r="J22">
        <v>1</v>
      </c>
      <c r="K22">
        <v>1</v>
      </c>
      <c r="L22">
        <v>1</v>
      </c>
      <c r="M22">
        <v>1</v>
      </c>
      <c r="N22">
        <v>1</v>
      </c>
      <c r="O22">
        <v>1</v>
      </c>
      <c r="P22">
        <v>1</v>
      </c>
      <c r="Q22">
        <v>1</v>
      </c>
      <c r="R22">
        <v>1</v>
      </c>
      <c r="S22" s="6" t="s">
        <v>70</v>
      </c>
      <c r="T22" s="6" t="s">
        <v>69</v>
      </c>
      <c r="U22">
        <v>14</v>
      </c>
      <c r="V22">
        <v>9</v>
      </c>
      <c r="W22">
        <v>4</v>
      </c>
      <c r="X22">
        <v>14</v>
      </c>
      <c r="Y22">
        <v>9</v>
      </c>
      <c r="Z22">
        <v>4</v>
      </c>
      <c r="AC22">
        <v>0.73809523809523814</v>
      </c>
      <c r="AD22">
        <v>0.80952380952380953</v>
      </c>
      <c r="AE22">
        <v>0.77380952380952384</v>
      </c>
      <c r="AF22">
        <v>0.90476190476190477</v>
      </c>
      <c r="AG22">
        <v>0.95238095238095233</v>
      </c>
      <c r="AH22">
        <v>0.9285714285714286</v>
      </c>
      <c r="AI22">
        <v>1.4296875000000167E-2</v>
      </c>
      <c r="AJ22">
        <v>0.25382812500000057</v>
      </c>
      <c r="AK22">
        <v>0.5</v>
      </c>
      <c r="AL22">
        <v>0.5</v>
      </c>
      <c r="AM22">
        <v>25.342665305547399</v>
      </c>
      <c r="AN22">
        <v>4.7509576138274952</v>
      </c>
      <c r="AO22">
        <v>0.23953125000000042</v>
      </c>
      <c r="AP22">
        <v>0.15476190476190477</v>
      </c>
    </row>
    <row r="23" spans="1:42" x14ac:dyDescent="0.25">
      <c r="A23" s="6" t="s">
        <v>22</v>
      </c>
      <c r="B23" s="6" t="s">
        <v>51</v>
      </c>
      <c r="C23">
        <v>2</v>
      </c>
      <c r="D23">
        <v>3</v>
      </c>
      <c r="E23">
        <v>1</v>
      </c>
      <c r="F23">
        <v>1</v>
      </c>
      <c r="G23">
        <v>1</v>
      </c>
      <c r="H23">
        <v>1</v>
      </c>
      <c r="I23">
        <v>1</v>
      </c>
      <c r="J23">
        <v>1</v>
      </c>
      <c r="K23">
        <v>1</v>
      </c>
      <c r="L23">
        <v>1</v>
      </c>
      <c r="M23">
        <v>1</v>
      </c>
      <c r="N23">
        <v>1</v>
      </c>
      <c r="O23">
        <v>1</v>
      </c>
      <c r="P23">
        <v>1</v>
      </c>
      <c r="Q23">
        <v>1</v>
      </c>
      <c r="R23">
        <v>0</v>
      </c>
      <c r="S23" s="6" t="s">
        <v>69</v>
      </c>
      <c r="T23" s="6" t="s">
        <v>70</v>
      </c>
      <c r="U23">
        <v>1</v>
      </c>
      <c r="V23">
        <v>8</v>
      </c>
      <c r="W23">
        <v>15</v>
      </c>
      <c r="X23">
        <v>14</v>
      </c>
      <c r="Y23">
        <v>9</v>
      </c>
      <c r="Z23">
        <v>4</v>
      </c>
      <c r="AC23">
        <v>0.80952380952380953</v>
      </c>
      <c r="AD23">
        <v>0.90476190476190477</v>
      </c>
      <c r="AE23">
        <v>0.85714285714285721</v>
      </c>
      <c r="AF23">
        <v>0.76190476190476186</v>
      </c>
      <c r="AG23">
        <v>0.80952380952380953</v>
      </c>
      <c r="AH23">
        <v>0.7857142857142857</v>
      </c>
      <c r="AI23">
        <v>4.0468750000000123E-2</v>
      </c>
      <c r="AJ23">
        <v>2.4609375000000148E-2</v>
      </c>
      <c r="AK23">
        <v>0.5</v>
      </c>
      <c r="AL23">
        <v>0.5</v>
      </c>
      <c r="AM23">
        <v>10.756751420576174</v>
      </c>
      <c r="AN23">
        <v>15.319499670432043</v>
      </c>
      <c r="AO23">
        <v>-1.5859374999999974E-2</v>
      </c>
      <c r="AP23">
        <v>-7.1428571428571508E-2</v>
      </c>
    </row>
    <row r="24" spans="1:42" x14ac:dyDescent="0.25">
      <c r="A24" s="6" t="s">
        <v>23</v>
      </c>
      <c r="B24" s="6" t="s">
        <v>51</v>
      </c>
      <c r="C24">
        <v>2</v>
      </c>
      <c r="D24">
        <v>4</v>
      </c>
      <c r="E24">
        <v>1</v>
      </c>
      <c r="F24">
        <v>1</v>
      </c>
      <c r="G24">
        <v>1</v>
      </c>
      <c r="H24">
        <v>1</v>
      </c>
      <c r="I24">
        <v>1</v>
      </c>
      <c r="J24">
        <v>1</v>
      </c>
      <c r="K24">
        <v>1</v>
      </c>
      <c r="L24">
        <v>1</v>
      </c>
      <c r="M24">
        <v>1</v>
      </c>
      <c r="N24">
        <v>1</v>
      </c>
      <c r="O24">
        <v>1</v>
      </c>
      <c r="P24">
        <v>1</v>
      </c>
      <c r="Q24">
        <v>1</v>
      </c>
      <c r="R24">
        <v>1</v>
      </c>
      <c r="S24" s="6" t="s">
        <v>69</v>
      </c>
      <c r="T24" s="6" t="s">
        <v>70</v>
      </c>
      <c r="U24">
        <v>1</v>
      </c>
      <c r="V24">
        <v>8</v>
      </c>
      <c r="W24">
        <v>15</v>
      </c>
      <c r="X24">
        <v>1</v>
      </c>
      <c r="Y24">
        <v>8</v>
      </c>
      <c r="Z24">
        <v>15</v>
      </c>
      <c r="AC24">
        <v>0.76190476190476186</v>
      </c>
      <c r="AD24">
        <v>0.88095238095238093</v>
      </c>
      <c r="AE24">
        <v>0.8214285714285714</v>
      </c>
      <c r="AF24">
        <v>0.83333333333333337</v>
      </c>
      <c r="AG24">
        <v>0.9285714285714286</v>
      </c>
      <c r="AH24">
        <v>0.88095238095238093</v>
      </c>
      <c r="AI24">
        <v>2.859375000000014E-2</v>
      </c>
      <c r="AJ24">
        <v>3.7031250000000127E-2</v>
      </c>
      <c r="AK24">
        <v>0.5</v>
      </c>
      <c r="AL24">
        <v>0.5</v>
      </c>
      <c r="AM24">
        <v>12.380975954148351</v>
      </c>
      <c r="AN24">
        <v>18.367054413319959</v>
      </c>
      <c r="AO24">
        <v>8.4374999999999867E-3</v>
      </c>
      <c r="AP24">
        <v>5.9523809523809534E-2</v>
      </c>
    </row>
    <row r="25" spans="1:42" x14ac:dyDescent="0.25">
      <c r="A25" s="6" t="s">
        <v>24</v>
      </c>
      <c r="B25" s="6" t="s">
        <v>51</v>
      </c>
      <c r="C25">
        <v>2</v>
      </c>
      <c r="D25">
        <v>3</v>
      </c>
      <c r="E25">
        <v>1</v>
      </c>
      <c r="F25">
        <v>1</v>
      </c>
      <c r="G25">
        <v>1</v>
      </c>
      <c r="H25">
        <v>1</v>
      </c>
      <c r="I25">
        <v>1</v>
      </c>
      <c r="J25">
        <v>1</v>
      </c>
      <c r="K25">
        <v>1</v>
      </c>
      <c r="L25">
        <v>1</v>
      </c>
      <c r="M25">
        <v>1</v>
      </c>
      <c r="N25">
        <v>1</v>
      </c>
      <c r="O25">
        <v>1</v>
      </c>
      <c r="P25">
        <v>1</v>
      </c>
      <c r="Q25">
        <v>1</v>
      </c>
      <c r="R25">
        <v>0</v>
      </c>
      <c r="S25" s="6" t="s">
        <v>70</v>
      </c>
      <c r="T25" s="6" t="s">
        <v>69</v>
      </c>
      <c r="U25">
        <v>14</v>
      </c>
      <c r="V25">
        <v>9</v>
      </c>
      <c r="W25">
        <v>4</v>
      </c>
      <c r="X25">
        <v>1</v>
      </c>
      <c r="Y25">
        <v>8</v>
      </c>
      <c r="Z25">
        <v>15</v>
      </c>
      <c r="AC25">
        <v>0.90476190476190477</v>
      </c>
      <c r="AD25">
        <v>0.83333333333333337</v>
      </c>
      <c r="AE25">
        <v>0.86904761904761907</v>
      </c>
      <c r="AF25">
        <v>0.90243902439024393</v>
      </c>
      <c r="AG25">
        <v>0.90243902439024393</v>
      </c>
      <c r="AH25">
        <v>0.90243902439024393</v>
      </c>
      <c r="AI25">
        <v>0.32773437500000085</v>
      </c>
      <c r="AJ25">
        <v>10.335000000000036</v>
      </c>
      <c r="AK25">
        <v>0.5</v>
      </c>
      <c r="AL25">
        <v>0.5</v>
      </c>
      <c r="AM25">
        <v>14.14583137928957</v>
      </c>
      <c r="AN25">
        <v>9.25</v>
      </c>
      <c r="AO25">
        <v>10.007265625000036</v>
      </c>
      <c r="AP25">
        <v>3.3391405342624858E-2</v>
      </c>
    </row>
    <row r="26" spans="1:42" x14ac:dyDescent="0.25">
      <c r="A26" s="6" t="s">
        <v>25</v>
      </c>
      <c r="B26" s="6" t="s">
        <v>51</v>
      </c>
      <c r="C26">
        <v>2</v>
      </c>
      <c r="D26">
        <v>2</v>
      </c>
      <c r="E26">
        <v>1</v>
      </c>
      <c r="F26">
        <v>1</v>
      </c>
      <c r="G26">
        <v>1</v>
      </c>
      <c r="H26">
        <v>1</v>
      </c>
      <c r="I26">
        <v>1</v>
      </c>
      <c r="J26">
        <v>1</v>
      </c>
      <c r="K26">
        <v>1</v>
      </c>
      <c r="L26">
        <v>1</v>
      </c>
      <c r="M26">
        <v>1</v>
      </c>
      <c r="N26">
        <v>1</v>
      </c>
      <c r="O26">
        <v>1</v>
      </c>
      <c r="P26">
        <v>1</v>
      </c>
      <c r="Q26">
        <v>1</v>
      </c>
      <c r="R26">
        <v>1</v>
      </c>
      <c r="S26" s="6" t="s">
        <v>70</v>
      </c>
      <c r="T26" s="6" t="s">
        <v>69</v>
      </c>
      <c r="U26">
        <v>14</v>
      </c>
      <c r="V26">
        <v>9</v>
      </c>
      <c r="W26">
        <v>4</v>
      </c>
      <c r="X26">
        <v>14</v>
      </c>
      <c r="Y26">
        <v>9</v>
      </c>
      <c r="Z26">
        <v>4</v>
      </c>
      <c r="AC26">
        <v>0.8571428571428571</v>
      </c>
      <c r="AD26">
        <v>0.97560975609756095</v>
      </c>
      <c r="AE26">
        <v>0.91637630662020908</v>
      </c>
      <c r="AF26">
        <v>0.73809523809523814</v>
      </c>
      <c r="AG26">
        <v>0.97619047619047616</v>
      </c>
      <c r="AH26">
        <v>0.85714285714285721</v>
      </c>
      <c r="AI26">
        <v>0.17789062500000025</v>
      </c>
      <c r="AJ26">
        <v>3.7187500000000123E-2</v>
      </c>
      <c r="AK26">
        <v>0.5</v>
      </c>
      <c r="AL26">
        <v>0.5</v>
      </c>
      <c r="AM26">
        <v>5.7081258197243496</v>
      </c>
      <c r="AN26">
        <v>9.375136522961899</v>
      </c>
      <c r="AO26">
        <v>-0.14070312500000012</v>
      </c>
      <c r="AP26">
        <v>-5.9233449477351874E-2</v>
      </c>
    </row>
    <row r="27" spans="1:42" x14ac:dyDescent="0.25">
      <c r="A27" s="6" t="s">
        <v>26</v>
      </c>
      <c r="B27" s="6" t="s">
        <v>51</v>
      </c>
      <c r="C27">
        <v>2</v>
      </c>
      <c r="D27">
        <v>3</v>
      </c>
      <c r="E27">
        <v>1</v>
      </c>
      <c r="F27">
        <v>1</v>
      </c>
      <c r="G27">
        <v>1</v>
      </c>
      <c r="H27">
        <v>1</v>
      </c>
      <c r="I27">
        <v>1</v>
      </c>
      <c r="J27">
        <v>1</v>
      </c>
      <c r="K27">
        <v>1</v>
      </c>
      <c r="L27">
        <v>1</v>
      </c>
      <c r="M27">
        <v>1</v>
      </c>
      <c r="N27">
        <v>1</v>
      </c>
      <c r="O27">
        <v>1</v>
      </c>
      <c r="P27">
        <v>1</v>
      </c>
      <c r="Q27">
        <v>1</v>
      </c>
      <c r="R27">
        <v>0</v>
      </c>
      <c r="S27" s="6" t="s">
        <v>70</v>
      </c>
      <c r="T27" s="6" t="s">
        <v>69</v>
      </c>
      <c r="U27">
        <v>14</v>
      </c>
      <c r="V27">
        <v>9</v>
      </c>
      <c r="W27">
        <v>4</v>
      </c>
      <c r="X27">
        <v>1</v>
      </c>
      <c r="Y27">
        <v>8</v>
      </c>
      <c r="Z27">
        <v>15</v>
      </c>
      <c r="AC27">
        <v>0.66666666666666663</v>
      </c>
      <c r="AD27">
        <v>0.83333333333333337</v>
      </c>
      <c r="AE27">
        <v>0.75</v>
      </c>
      <c r="AF27">
        <v>0.8571428571428571</v>
      </c>
      <c r="AG27">
        <v>0.8571428571428571</v>
      </c>
      <c r="AH27">
        <v>0.8571428571428571</v>
      </c>
      <c r="AI27">
        <v>1.8906250000000159E-2</v>
      </c>
      <c r="AJ27">
        <v>4.7968750000000102E-2</v>
      </c>
      <c r="AK27">
        <v>0.5</v>
      </c>
      <c r="AL27">
        <v>0.5</v>
      </c>
      <c r="AM27">
        <v>17.541729328894341</v>
      </c>
      <c r="AN27">
        <v>12.660129418621182</v>
      </c>
      <c r="AO27">
        <v>2.9062499999999943E-2</v>
      </c>
      <c r="AP27">
        <v>0.1071428571428571</v>
      </c>
    </row>
    <row r="28" spans="1:42" x14ac:dyDescent="0.25">
      <c r="A28" s="6" t="s">
        <v>27</v>
      </c>
      <c r="B28" s="6" t="s">
        <v>51</v>
      </c>
      <c r="C28">
        <v>2</v>
      </c>
      <c r="D28">
        <v>3</v>
      </c>
      <c r="E28">
        <v>1</v>
      </c>
      <c r="F28">
        <v>1</v>
      </c>
      <c r="G28">
        <v>1</v>
      </c>
      <c r="H28">
        <v>1</v>
      </c>
      <c r="I28">
        <v>1</v>
      </c>
      <c r="J28">
        <v>1</v>
      </c>
      <c r="K28">
        <v>1</v>
      </c>
      <c r="L28">
        <v>1</v>
      </c>
      <c r="M28">
        <v>1</v>
      </c>
      <c r="N28">
        <v>1</v>
      </c>
      <c r="O28">
        <v>1</v>
      </c>
      <c r="P28">
        <v>1</v>
      </c>
      <c r="Q28">
        <v>1</v>
      </c>
      <c r="R28">
        <v>1</v>
      </c>
      <c r="S28" s="6" t="s">
        <v>70</v>
      </c>
      <c r="T28" s="6" t="s">
        <v>69</v>
      </c>
      <c r="U28">
        <v>1</v>
      </c>
      <c r="V28">
        <v>8</v>
      </c>
      <c r="W28">
        <v>15</v>
      </c>
      <c r="X28">
        <v>1</v>
      </c>
      <c r="Y28">
        <v>8</v>
      </c>
      <c r="Z28">
        <v>15</v>
      </c>
      <c r="AC28">
        <v>0.61904761904761907</v>
      </c>
      <c r="AD28">
        <v>0.8571428571428571</v>
      </c>
      <c r="AE28">
        <v>0.73809523809523814</v>
      </c>
      <c r="AF28">
        <v>0.90476190476190477</v>
      </c>
      <c r="AG28">
        <v>0.9285714285714286</v>
      </c>
      <c r="AH28">
        <v>0.91666666666666674</v>
      </c>
      <c r="AI28">
        <v>1.7812500000000162E-2</v>
      </c>
      <c r="AJ28">
        <v>20.575000000000074</v>
      </c>
      <c r="AK28">
        <v>0.5</v>
      </c>
      <c r="AL28">
        <v>0.5</v>
      </c>
      <c r="AM28">
        <v>18.151315278907891</v>
      </c>
      <c r="AN28">
        <v>9.25</v>
      </c>
      <c r="AO28">
        <v>20.557187500000072</v>
      </c>
      <c r="AP28">
        <v>0.1785714285714286</v>
      </c>
    </row>
    <row r="29" spans="1:42" x14ac:dyDescent="0.25">
      <c r="A29" s="6" t="s">
        <v>28</v>
      </c>
      <c r="B29" s="6" t="s">
        <v>51</v>
      </c>
      <c r="C29">
        <v>2</v>
      </c>
      <c r="D29">
        <v>3</v>
      </c>
      <c r="E29">
        <v>1</v>
      </c>
      <c r="F29">
        <v>1</v>
      </c>
      <c r="G29">
        <v>1</v>
      </c>
      <c r="H29">
        <v>1</v>
      </c>
      <c r="I29">
        <v>1</v>
      </c>
      <c r="J29">
        <v>1</v>
      </c>
      <c r="K29">
        <v>1</v>
      </c>
      <c r="L29">
        <v>1</v>
      </c>
      <c r="M29">
        <v>1</v>
      </c>
      <c r="N29">
        <v>1</v>
      </c>
      <c r="O29">
        <v>1</v>
      </c>
      <c r="P29">
        <v>1</v>
      </c>
      <c r="Q29">
        <v>1</v>
      </c>
      <c r="R29">
        <v>1</v>
      </c>
      <c r="S29" s="6" t="s">
        <v>70</v>
      </c>
      <c r="T29" s="6" t="s">
        <v>69</v>
      </c>
      <c r="U29">
        <v>14</v>
      </c>
      <c r="V29">
        <v>9</v>
      </c>
      <c r="W29">
        <v>4</v>
      </c>
      <c r="X29">
        <v>14</v>
      </c>
      <c r="Y29">
        <v>9</v>
      </c>
      <c r="Z29">
        <v>4</v>
      </c>
      <c r="AC29">
        <v>0.7857142857142857</v>
      </c>
      <c r="AD29">
        <v>0.88095238095238093</v>
      </c>
      <c r="AE29">
        <v>0.83333333333333326</v>
      </c>
      <c r="AF29">
        <v>0.7857142857142857</v>
      </c>
      <c r="AG29">
        <v>0.76190476190476186</v>
      </c>
      <c r="AH29">
        <v>0.77380952380952372</v>
      </c>
      <c r="AI29">
        <v>3.5703125000000127E-2</v>
      </c>
      <c r="AJ29">
        <v>2.5234375000000149E-2</v>
      </c>
      <c r="AK29">
        <v>0.5</v>
      </c>
      <c r="AL29">
        <v>0.5</v>
      </c>
      <c r="AM29">
        <v>14.694131759076347</v>
      </c>
      <c r="AN29">
        <v>15.735126344417072</v>
      </c>
      <c r="AO29">
        <v>-1.0468749999999978E-2</v>
      </c>
      <c r="AP29">
        <v>-5.9523809523809534E-2</v>
      </c>
    </row>
    <row r="30" spans="1:42" x14ac:dyDescent="0.25">
      <c r="A30" s="6" t="s">
        <v>29</v>
      </c>
      <c r="B30" s="6" t="s">
        <v>51</v>
      </c>
      <c r="C30">
        <v>2</v>
      </c>
      <c r="D30">
        <v>2</v>
      </c>
      <c r="E30">
        <v>1</v>
      </c>
      <c r="F30">
        <v>1</v>
      </c>
      <c r="G30">
        <v>1</v>
      </c>
      <c r="H30">
        <v>1</v>
      </c>
      <c r="I30">
        <v>1</v>
      </c>
      <c r="J30">
        <v>1</v>
      </c>
      <c r="K30">
        <v>1</v>
      </c>
      <c r="L30">
        <v>1</v>
      </c>
      <c r="M30">
        <v>1</v>
      </c>
      <c r="N30">
        <v>1</v>
      </c>
      <c r="O30">
        <v>1</v>
      </c>
      <c r="P30">
        <v>1</v>
      </c>
      <c r="Q30">
        <v>1</v>
      </c>
      <c r="R30">
        <v>1</v>
      </c>
      <c r="S30" s="6" t="s">
        <v>69</v>
      </c>
      <c r="T30" s="6" t="s">
        <v>70</v>
      </c>
      <c r="U30">
        <v>14</v>
      </c>
      <c r="V30">
        <v>9</v>
      </c>
      <c r="W30">
        <v>4</v>
      </c>
      <c r="X30">
        <v>14</v>
      </c>
      <c r="Y30">
        <v>9</v>
      </c>
      <c r="Z30">
        <v>4</v>
      </c>
      <c r="AC30">
        <v>0.83333333333333337</v>
      </c>
      <c r="AD30">
        <v>0.88095238095238093</v>
      </c>
      <c r="AE30">
        <v>0.85714285714285721</v>
      </c>
      <c r="AF30">
        <v>0.88095238095238093</v>
      </c>
      <c r="AG30">
        <v>0.9285714285714286</v>
      </c>
      <c r="AH30">
        <v>0.90476190476190477</v>
      </c>
      <c r="AI30">
        <v>3.2500000000000133E-2</v>
      </c>
      <c r="AJ30">
        <v>20.575000000000074</v>
      </c>
      <c r="AK30">
        <v>0.5</v>
      </c>
      <c r="AL30">
        <v>0.5</v>
      </c>
      <c r="AM30">
        <v>14.009107134984188</v>
      </c>
      <c r="AN30">
        <v>8.25</v>
      </c>
      <c r="AO30">
        <v>20.542500000000075</v>
      </c>
      <c r="AP30">
        <v>4.7619047619047561E-2</v>
      </c>
    </row>
    <row r="31" spans="1:42" x14ac:dyDescent="0.25">
      <c r="A31" s="6" t="s">
        <v>30</v>
      </c>
      <c r="B31" s="6" t="s">
        <v>51</v>
      </c>
      <c r="C31">
        <v>2</v>
      </c>
      <c r="D31">
        <v>2</v>
      </c>
      <c r="E31">
        <v>1</v>
      </c>
      <c r="F31">
        <v>1</v>
      </c>
      <c r="G31">
        <v>1</v>
      </c>
      <c r="H31">
        <v>1</v>
      </c>
      <c r="I31">
        <v>1</v>
      </c>
      <c r="J31">
        <v>1</v>
      </c>
      <c r="K31">
        <v>1</v>
      </c>
      <c r="L31">
        <v>1</v>
      </c>
      <c r="M31">
        <v>1</v>
      </c>
      <c r="N31">
        <v>1</v>
      </c>
      <c r="O31">
        <v>1</v>
      </c>
      <c r="P31">
        <v>1</v>
      </c>
      <c r="Q31">
        <v>1</v>
      </c>
      <c r="R31">
        <v>1</v>
      </c>
      <c r="S31" s="6" t="s">
        <v>69</v>
      </c>
      <c r="T31" s="6" t="s">
        <v>70</v>
      </c>
      <c r="U31">
        <v>1</v>
      </c>
      <c r="V31">
        <v>8</v>
      </c>
      <c r="W31">
        <v>15</v>
      </c>
      <c r="X31">
        <v>1</v>
      </c>
      <c r="Y31">
        <v>8</v>
      </c>
      <c r="Z31">
        <v>15</v>
      </c>
      <c r="AC31">
        <v>0.76190476190476186</v>
      </c>
      <c r="AD31">
        <v>0.90476190476190477</v>
      </c>
      <c r="AE31">
        <v>0.83333333333333326</v>
      </c>
      <c r="AF31">
        <v>0.88095238095238093</v>
      </c>
      <c r="AG31">
        <v>0.90476190476190477</v>
      </c>
      <c r="AH31">
        <v>0.89285714285714279</v>
      </c>
      <c r="AI31">
        <v>3.9375000000000118E-2</v>
      </c>
      <c r="AJ31">
        <v>7.6093750000000043E-2</v>
      </c>
      <c r="AK31">
        <v>0.5</v>
      </c>
      <c r="AL31">
        <v>0.5</v>
      </c>
      <c r="AM31">
        <v>10.357576683141366</v>
      </c>
      <c r="AN31">
        <v>8.5138432414338627</v>
      </c>
      <c r="AO31">
        <v>3.6718749999999925E-2</v>
      </c>
      <c r="AP31">
        <v>5.9523809523809534E-2</v>
      </c>
    </row>
    <row r="32" spans="1:42" x14ac:dyDescent="0.25">
      <c r="A32" s="6" t="s">
        <v>31</v>
      </c>
      <c r="B32" s="6" t="s">
        <v>51</v>
      </c>
      <c r="C32">
        <v>2</v>
      </c>
      <c r="D32">
        <v>2</v>
      </c>
      <c r="E32">
        <v>1</v>
      </c>
      <c r="F32">
        <v>1</v>
      </c>
      <c r="G32">
        <v>1</v>
      </c>
      <c r="H32">
        <v>1</v>
      </c>
      <c r="I32">
        <v>1</v>
      </c>
      <c r="J32">
        <v>1</v>
      </c>
      <c r="K32">
        <v>1</v>
      </c>
      <c r="L32">
        <v>1</v>
      </c>
      <c r="M32">
        <v>1</v>
      </c>
      <c r="N32">
        <v>1</v>
      </c>
      <c r="O32">
        <v>1</v>
      </c>
      <c r="P32">
        <v>1</v>
      </c>
      <c r="Q32">
        <v>1</v>
      </c>
      <c r="R32">
        <v>1</v>
      </c>
      <c r="S32" s="6" t="s">
        <v>70</v>
      </c>
      <c r="T32" s="6" t="s">
        <v>69</v>
      </c>
      <c r="U32">
        <v>1</v>
      </c>
      <c r="V32">
        <v>8</v>
      </c>
      <c r="W32">
        <v>15</v>
      </c>
      <c r="X32">
        <v>1</v>
      </c>
      <c r="Y32">
        <v>8</v>
      </c>
      <c r="Z32">
        <v>15</v>
      </c>
      <c r="AC32">
        <v>0.7857142857142857</v>
      </c>
      <c r="AD32">
        <v>0.90476190476190477</v>
      </c>
      <c r="AE32">
        <v>0.84523809523809523</v>
      </c>
      <c r="AF32">
        <v>0.88095238095238093</v>
      </c>
      <c r="AG32">
        <v>0.90476190476190477</v>
      </c>
      <c r="AH32">
        <v>0.89285714285714279</v>
      </c>
      <c r="AI32">
        <v>2.6015625000000146E-2</v>
      </c>
      <c r="AJ32">
        <v>0.39718750000000108</v>
      </c>
      <c r="AK32">
        <v>0.5</v>
      </c>
      <c r="AL32">
        <v>0.5</v>
      </c>
      <c r="AM32">
        <v>17.467121514289062</v>
      </c>
      <c r="AN32">
        <v>8.7779270634649968</v>
      </c>
      <c r="AO32">
        <v>0.37117187500000093</v>
      </c>
      <c r="AP32">
        <v>4.7619047619047561E-2</v>
      </c>
    </row>
    <row r="33" spans="1:42" x14ac:dyDescent="0.25">
      <c r="A33" s="6" t="s">
        <v>32</v>
      </c>
      <c r="B33" s="6" t="s">
        <v>51</v>
      </c>
      <c r="C33">
        <v>2</v>
      </c>
      <c r="D33">
        <v>2</v>
      </c>
      <c r="E33">
        <v>1</v>
      </c>
      <c r="F33">
        <v>1</v>
      </c>
      <c r="G33">
        <v>1</v>
      </c>
      <c r="H33">
        <v>1</v>
      </c>
      <c r="I33">
        <v>1</v>
      </c>
      <c r="J33">
        <v>1</v>
      </c>
      <c r="K33">
        <v>1</v>
      </c>
      <c r="L33">
        <v>1</v>
      </c>
      <c r="M33">
        <v>1</v>
      </c>
      <c r="N33">
        <v>1</v>
      </c>
      <c r="O33">
        <v>1</v>
      </c>
      <c r="P33">
        <v>1</v>
      </c>
      <c r="Q33">
        <v>1</v>
      </c>
      <c r="R33">
        <v>0</v>
      </c>
      <c r="S33" s="6" t="s">
        <v>70</v>
      </c>
      <c r="T33" s="6" t="s">
        <v>69</v>
      </c>
      <c r="U33">
        <v>1</v>
      </c>
      <c r="V33">
        <v>8</v>
      </c>
      <c r="W33">
        <v>15</v>
      </c>
      <c r="X33">
        <v>14</v>
      </c>
      <c r="Y33">
        <v>9</v>
      </c>
      <c r="Z33">
        <v>4</v>
      </c>
      <c r="AC33">
        <v>0.8571428571428571</v>
      </c>
      <c r="AD33">
        <v>0.95238095238095233</v>
      </c>
      <c r="AE33">
        <v>0.90476190476190466</v>
      </c>
      <c r="AF33">
        <v>0.8571428571428571</v>
      </c>
      <c r="AG33">
        <v>0.9285714285714286</v>
      </c>
      <c r="AH33">
        <v>0.89285714285714279</v>
      </c>
      <c r="AI33">
        <v>9.6484374999999997E-2</v>
      </c>
      <c r="AJ33">
        <v>0.34476562500000085</v>
      </c>
      <c r="AK33">
        <v>0.5</v>
      </c>
      <c r="AL33">
        <v>0.5</v>
      </c>
      <c r="AM33">
        <v>7.5517036946499108</v>
      </c>
      <c r="AN33">
        <v>8.2498647616928373</v>
      </c>
      <c r="AO33">
        <v>0.24828125000000084</v>
      </c>
      <c r="AP33">
        <v>-1.1904761904761862E-2</v>
      </c>
    </row>
    <row r="34" spans="1:42" x14ac:dyDescent="0.25">
      <c r="A34" s="6" t="s">
        <v>33</v>
      </c>
      <c r="B34" s="6" t="s">
        <v>51</v>
      </c>
      <c r="C34">
        <v>2</v>
      </c>
      <c r="D34">
        <v>2</v>
      </c>
      <c r="E34">
        <v>1</v>
      </c>
      <c r="F34">
        <v>1</v>
      </c>
      <c r="G34">
        <v>1</v>
      </c>
      <c r="H34">
        <v>1</v>
      </c>
      <c r="I34">
        <v>1</v>
      </c>
      <c r="J34">
        <v>1</v>
      </c>
      <c r="K34">
        <v>1</v>
      </c>
      <c r="L34">
        <v>1</v>
      </c>
      <c r="M34">
        <v>1</v>
      </c>
      <c r="N34">
        <v>1</v>
      </c>
      <c r="O34">
        <v>1</v>
      </c>
      <c r="P34">
        <v>1</v>
      </c>
      <c r="Q34">
        <v>1</v>
      </c>
      <c r="R34">
        <v>0</v>
      </c>
      <c r="S34" s="6" t="s">
        <v>70</v>
      </c>
      <c r="T34" s="6" t="s">
        <v>69</v>
      </c>
      <c r="U34">
        <v>1</v>
      </c>
      <c r="V34">
        <v>8</v>
      </c>
      <c r="W34">
        <v>15</v>
      </c>
      <c r="X34">
        <v>14</v>
      </c>
      <c r="Y34">
        <v>9</v>
      </c>
      <c r="Z34">
        <v>4</v>
      </c>
      <c r="AC34">
        <v>0.7142857142857143</v>
      </c>
      <c r="AD34">
        <v>0.83333333333333337</v>
      </c>
      <c r="AE34">
        <v>0.77380952380952384</v>
      </c>
      <c r="AF34">
        <v>0.75609756097560976</v>
      </c>
      <c r="AG34">
        <v>0.90476190476190477</v>
      </c>
      <c r="AH34">
        <v>0.83042973286875732</v>
      </c>
      <c r="AI34">
        <v>1.7421875000000163E-2</v>
      </c>
      <c r="AJ34">
        <v>3.6015625000000134E-2</v>
      </c>
      <c r="AK34">
        <v>0.5</v>
      </c>
      <c r="AL34">
        <v>0.5</v>
      </c>
      <c r="AM34">
        <v>21.637884637907316</v>
      </c>
      <c r="AN34">
        <v>10.717754403826383</v>
      </c>
      <c r="AO34">
        <v>1.8593749999999971E-2</v>
      </c>
      <c r="AP34">
        <v>5.6620209059233484E-2</v>
      </c>
    </row>
    <row r="35" spans="1:42" x14ac:dyDescent="0.25">
      <c r="A35" s="6" t="s">
        <v>34</v>
      </c>
      <c r="B35" s="6" t="s">
        <v>51</v>
      </c>
      <c r="C35">
        <v>2</v>
      </c>
      <c r="D35">
        <v>3</v>
      </c>
      <c r="E35">
        <v>1</v>
      </c>
      <c r="F35">
        <v>1</v>
      </c>
      <c r="G35">
        <v>1</v>
      </c>
      <c r="H35">
        <v>1</v>
      </c>
      <c r="I35">
        <v>1</v>
      </c>
      <c r="J35">
        <v>1</v>
      </c>
      <c r="K35">
        <v>1</v>
      </c>
      <c r="L35">
        <v>1</v>
      </c>
      <c r="M35">
        <v>1</v>
      </c>
      <c r="N35">
        <v>1</v>
      </c>
      <c r="O35">
        <v>1</v>
      </c>
      <c r="P35">
        <v>1</v>
      </c>
      <c r="Q35">
        <v>1</v>
      </c>
      <c r="R35">
        <v>0</v>
      </c>
      <c r="S35" s="6" t="s">
        <v>69</v>
      </c>
      <c r="T35" s="6" t="s">
        <v>70</v>
      </c>
      <c r="U35">
        <v>1</v>
      </c>
      <c r="V35">
        <v>8</v>
      </c>
      <c r="W35">
        <v>15</v>
      </c>
      <c r="X35">
        <v>14</v>
      </c>
      <c r="Y35">
        <v>9</v>
      </c>
      <c r="Z35">
        <v>4</v>
      </c>
      <c r="AC35">
        <v>0.8571428571428571</v>
      </c>
      <c r="AD35">
        <v>0.90476190476190477</v>
      </c>
      <c r="AE35">
        <v>0.88095238095238093</v>
      </c>
      <c r="AF35">
        <v>0.83333333333333337</v>
      </c>
      <c r="AG35">
        <v>0.90476190476190477</v>
      </c>
      <c r="AH35">
        <v>0.86904761904761907</v>
      </c>
      <c r="AI35">
        <v>8.2031250000000056E-2</v>
      </c>
      <c r="AJ35">
        <v>5.5078125000000089E-2</v>
      </c>
      <c r="AK35">
        <v>0.5</v>
      </c>
      <c r="AL35">
        <v>0.5</v>
      </c>
      <c r="AM35">
        <v>9.0295564739196408</v>
      </c>
      <c r="AN35">
        <v>13.880797364414162</v>
      </c>
      <c r="AO35">
        <v>-2.6953124999999967E-2</v>
      </c>
      <c r="AP35">
        <v>-1.1904761904761862E-2</v>
      </c>
    </row>
    <row r="36" spans="1:42" x14ac:dyDescent="0.25">
      <c r="A36" s="6" t="s">
        <v>35</v>
      </c>
      <c r="B36" s="6" t="s">
        <v>51</v>
      </c>
      <c r="C36">
        <v>2</v>
      </c>
      <c r="D36">
        <v>2</v>
      </c>
      <c r="E36">
        <v>1</v>
      </c>
      <c r="F36">
        <v>1</v>
      </c>
      <c r="G36">
        <v>1</v>
      </c>
      <c r="H36">
        <v>1</v>
      </c>
      <c r="I36">
        <v>1</v>
      </c>
      <c r="J36">
        <v>1</v>
      </c>
      <c r="K36">
        <v>1</v>
      </c>
      <c r="L36">
        <v>1</v>
      </c>
      <c r="M36">
        <v>1</v>
      </c>
      <c r="N36">
        <v>1</v>
      </c>
      <c r="O36">
        <v>1</v>
      </c>
      <c r="P36">
        <v>1</v>
      </c>
      <c r="Q36">
        <v>1</v>
      </c>
      <c r="R36">
        <v>1</v>
      </c>
      <c r="S36" s="6" t="s">
        <v>70</v>
      </c>
      <c r="T36" s="6" t="s">
        <v>69</v>
      </c>
      <c r="U36">
        <v>14</v>
      </c>
      <c r="V36">
        <v>9</v>
      </c>
      <c r="W36">
        <v>4</v>
      </c>
      <c r="X36">
        <v>14</v>
      </c>
      <c r="Y36">
        <v>9</v>
      </c>
      <c r="Z36">
        <v>4</v>
      </c>
      <c r="AC36">
        <v>0.88095238095238093</v>
      </c>
      <c r="AD36">
        <v>0.88095238095238093</v>
      </c>
      <c r="AE36">
        <v>0.88095238095238093</v>
      </c>
      <c r="AF36">
        <v>0.9285714285714286</v>
      </c>
      <c r="AG36">
        <v>0.97619047619047616</v>
      </c>
      <c r="AH36">
        <v>0.95238095238095233</v>
      </c>
      <c r="AI36">
        <v>20.575000000000074</v>
      </c>
      <c r="AJ36">
        <v>0.11820312500000005</v>
      </c>
      <c r="AK36">
        <v>0.5</v>
      </c>
      <c r="AL36">
        <v>0.5</v>
      </c>
      <c r="AM36">
        <v>12.25</v>
      </c>
      <c r="AN36">
        <v>4.0532002137336729</v>
      </c>
      <c r="AO36">
        <v>-20.456796875000073</v>
      </c>
      <c r="AP36">
        <v>7.1428571428571397E-2</v>
      </c>
    </row>
    <row r="37" spans="1:42" x14ac:dyDescent="0.25">
      <c r="A37" s="6" t="s">
        <v>36</v>
      </c>
      <c r="B37" s="6" t="s">
        <v>51</v>
      </c>
      <c r="C37">
        <v>2</v>
      </c>
      <c r="D37">
        <v>3</v>
      </c>
      <c r="E37">
        <v>1</v>
      </c>
      <c r="F37">
        <v>1</v>
      </c>
      <c r="G37">
        <v>1</v>
      </c>
      <c r="H37">
        <v>1</v>
      </c>
      <c r="I37">
        <v>1</v>
      </c>
      <c r="J37">
        <v>1</v>
      </c>
      <c r="K37">
        <v>1</v>
      </c>
      <c r="L37">
        <v>1</v>
      </c>
      <c r="M37">
        <v>1</v>
      </c>
      <c r="N37">
        <v>1</v>
      </c>
      <c r="O37">
        <v>1</v>
      </c>
      <c r="P37">
        <v>1</v>
      </c>
      <c r="Q37">
        <v>1</v>
      </c>
      <c r="R37">
        <v>0</v>
      </c>
      <c r="S37" s="6" t="s">
        <v>69</v>
      </c>
      <c r="T37" s="6" t="s">
        <v>70</v>
      </c>
      <c r="U37">
        <v>14</v>
      </c>
      <c r="V37">
        <v>9</v>
      </c>
      <c r="W37">
        <v>4</v>
      </c>
      <c r="X37">
        <v>1</v>
      </c>
      <c r="Y37">
        <v>8</v>
      </c>
      <c r="Z37">
        <v>15</v>
      </c>
      <c r="AC37">
        <v>0.73809523809523814</v>
      </c>
      <c r="AD37">
        <v>0.83333333333333337</v>
      </c>
      <c r="AE37">
        <v>0.78571428571428581</v>
      </c>
      <c r="AF37">
        <v>0.7142857142857143</v>
      </c>
      <c r="AG37">
        <v>0.73809523809523814</v>
      </c>
      <c r="AH37">
        <v>0.72619047619047628</v>
      </c>
      <c r="AI37">
        <v>1.9296875000000158E-2</v>
      </c>
      <c r="AJ37">
        <v>1.4843750000000166E-2</v>
      </c>
      <c r="AK37">
        <v>0.5</v>
      </c>
      <c r="AL37">
        <v>0.5</v>
      </c>
      <c r="AM37">
        <v>17.844058187439732</v>
      </c>
      <c r="AN37">
        <v>20.139097600080945</v>
      </c>
      <c r="AO37">
        <v>-4.4531249999999918E-3</v>
      </c>
      <c r="AP37">
        <v>-5.9523809523809534E-2</v>
      </c>
    </row>
    <row r="38" spans="1:42" x14ac:dyDescent="0.25">
      <c r="A38" s="6" t="s">
        <v>37</v>
      </c>
      <c r="B38" s="6" t="s">
        <v>51</v>
      </c>
      <c r="C38">
        <v>2</v>
      </c>
      <c r="D38">
        <v>4</v>
      </c>
      <c r="E38">
        <v>1</v>
      </c>
      <c r="F38">
        <v>1</v>
      </c>
      <c r="G38">
        <v>1</v>
      </c>
      <c r="H38">
        <v>1</v>
      </c>
      <c r="I38">
        <v>1</v>
      </c>
      <c r="J38">
        <v>1</v>
      </c>
      <c r="K38">
        <v>1</v>
      </c>
      <c r="L38">
        <v>1</v>
      </c>
      <c r="M38">
        <v>1</v>
      </c>
      <c r="N38">
        <v>1</v>
      </c>
      <c r="O38">
        <v>1</v>
      </c>
      <c r="P38">
        <v>1</v>
      </c>
      <c r="Q38">
        <v>1</v>
      </c>
      <c r="R38">
        <v>0</v>
      </c>
      <c r="S38" s="6" t="s">
        <v>69</v>
      </c>
      <c r="T38" s="6" t="s">
        <v>70</v>
      </c>
      <c r="U38">
        <v>1</v>
      </c>
      <c r="V38">
        <v>8</v>
      </c>
      <c r="W38">
        <v>15</v>
      </c>
      <c r="X38">
        <v>14</v>
      </c>
      <c r="Y38">
        <v>9</v>
      </c>
      <c r="Z38">
        <v>4</v>
      </c>
      <c r="AC38">
        <v>0.69047619047619047</v>
      </c>
      <c r="AD38">
        <v>0.88095238095238093</v>
      </c>
      <c r="AE38">
        <v>0.7857142857142857</v>
      </c>
      <c r="AF38">
        <v>0.69047619047619047</v>
      </c>
      <c r="AG38">
        <v>0.87804878048780488</v>
      </c>
      <c r="AH38">
        <v>0.78426248548199773</v>
      </c>
      <c r="AI38">
        <v>1.9687500000000156E-2</v>
      </c>
      <c r="AJ38">
        <v>1.9531250000000156E-2</v>
      </c>
      <c r="AK38">
        <v>0.5</v>
      </c>
      <c r="AL38">
        <v>0.5</v>
      </c>
      <c r="AM38">
        <v>21.061392889766111</v>
      </c>
      <c r="AN38">
        <v>21.675910437634961</v>
      </c>
      <c r="AO38">
        <v>-1.5625000000000014E-4</v>
      </c>
      <c r="AP38">
        <v>-1.4518002322879697E-3</v>
      </c>
    </row>
    <row r="39" spans="1:42" x14ac:dyDescent="0.25">
      <c r="A39" s="6" t="s">
        <v>38</v>
      </c>
      <c r="B39" s="6" t="s">
        <v>51</v>
      </c>
      <c r="C39">
        <v>2</v>
      </c>
      <c r="D39">
        <v>2</v>
      </c>
      <c r="E39">
        <v>1</v>
      </c>
      <c r="F39">
        <v>1</v>
      </c>
      <c r="G39">
        <v>1</v>
      </c>
      <c r="H39">
        <v>1</v>
      </c>
      <c r="I39">
        <v>1</v>
      </c>
      <c r="J39">
        <v>1</v>
      </c>
      <c r="K39">
        <v>1</v>
      </c>
      <c r="L39">
        <v>1</v>
      </c>
      <c r="M39">
        <v>1</v>
      </c>
      <c r="N39">
        <v>1</v>
      </c>
      <c r="O39">
        <v>1</v>
      </c>
      <c r="P39">
        <v>1</v>
      </c>
      <c r="Q39">
        <v>1</v>
      </c>
      <c r="R39">
        <v>1</v>
      </c>
      <c r="S39" s="6" t="s">
        <v>69</v>
      </c>
      <c r="T39" s="6" t="s">
        <v>70</v>
      </c>
      <c r="U39">
        <v>1</v>
      </c>
      <c r="V39">
        <v>8</v>
      </c>
      <c r="W39">
        <v>15</v>
      </c>
      <c r="X39">
        <v>1</v>
      </c>
      <c r="Y39">
        <v>8</v>
      </c>
      <c r="Z39">
        <v>15</v>
      </c>
      <c r="AC39">
        <v>0.95238095238095233</v>
      </c>
      <c r="AD39">
        <v>1</v>
      </c>
      <c r="AE39">
        <v>0.97619047619047616</v>
      </c>
      <c r="AF39">
        <v>0.95238095238095233</v>
      </c>
      <c r="AG39">
        <v>0.97619047619047616</v>
      </c>
      <c r="AH39">
        <v>0.96428571428571419</v>
      </c>
      <c r="AI39">
        <v>0.16937500000000028</v>
      </c>
      <c r="AJ39">
        <v>0.41671875000000114</v>
      </c>
      <c r="AK39">
        <v>0.5</v>
      </c>
      <c r="AL39">
        <v>0.5</v>
      </c>
      <c r="AM39">
        <v>2.0793488086795824</v>
      </c>
      <c r="AN39">
        <v>2.7816501700977834</v>
      </c>
      <c r="AO39">
        <v>0.24734375000000086</v>
      </c>
      <c r="AP39">
        <v>-1.1904761904761973E-2</v>
      </c>
    </row>
    <row r="40" spans="1:42" x14ac:dyDescent="0.25">
      <c r="A40" s="6" t="s">
        <v>39</v>
      </c>
      <c r="B40" s="6" t="s">
        <v>51</v>
      </c>
      <c r="C40">
        <v>2</v>
      </c>
      <c r="D40">
        <v>2</v>
      </c>
      <c r="E40">
        <v>1</v>
      </c>
      <c r="F40">
        <v>1</v>
      </c>
      <c r="G40">
        <v>1</v>
      </c>
      <c r="H40">
        <v>1</v>
      </c>
      <c r="I40">
        <v>1</v>
      </c>
      <c r="J40">
        <v>1</v>
      </c>
      <c r="K40">
        <v>1</v>
      </c>
      <c r="L40">
        <v>1</v>
      </c>
      <c r="M40">
        <v>1</v>
      </c>
      <c r="N40">
        <v>1</v>
      </c>
      <c r="O40">
        <v>1</v>
      </c>
      <c r="P40">
        <v>1</v>
      </c>
      <c r="Q40">
        <v>1</v>
      </c>
      <c r="R40">
        <v>1</v>
      </c>
      <c r="S40" s="6" t="s">
        <v>70</v>
      </c>
      <c r="T40" s="6" t="s">
        <v>69</v>
      </c>
      <c r="U40">
        <v>1</v>
      </c>
      <c r="V40">
        <v>8</v>
      </c>
      <c r="W40">
        <v>15</v>
      </c>
      <c r="X40">
        <v>1</v>
      </c>
      <c r="Y40">
        <v>8</v>
      </c>
      <c r="Z40">
        <v>15</v>
      </c>
      <c r="AC40">
        <v>0.88095238095238093</v>
      </c>
      <c r="AD40">
        <v>0.88095238095238093</v>
      </c>
      <c r="AE40">
        <v>0.88095238095238093</v>
      </c>
      <c r="AF40">
        <v>0.90476190476190477</v>
      </c>
      <c r="AG40">
        <v>0.9285714285714286</v>
      </c>
      <c r="AH40">
        <v>0.91666666666666674</v>
      </c>
      <c r="AI40">
        <v>7.2968750000000054E-2</v>
      </c>
      <c r="AJ40">
        <v>0.17117187500000025</v>
      </c>
      <c r="AK40">
        <v>0.5</v>
      </c>
      <c r="AL40">
        <v>0.5</v>
      </c>
      <c r="AM40">
        <v>11.102868686348947</v>
      </c>
      <c r="AN40">
        <v>5.7615443006756362</v>
      </c>
      <c r="AO40">
        <v>9.8203125000000197E-2</v>
      </c>
      <c r="AP40">
        <v>3.5714285714285809E-2</v>
      </c>
    </row>
    <row r="41" spans="1:42" x14ac:dyDescent="0.25">
      <c r="A41" s="6" t="s">
        <v>40</v>
      </c>
      <c r="B41" s="6" t="s">
        <v>51</v>
      </c>
      <c r="C41">
        <v>2</v>
      </c>
      <c r="D41">
        <v>3</v>
      </c>
      <c r="E41">
        <v>1</v>
      </c>
      <c r="F41">
        <v>1</v>
      </c>
      <c r="G41">
        <v>1</v>
      </c>
      <c r="H41">
        <v>1</v>
      </c>
      <c r="I41">
        <v>1</v>
      </c>
      <c r="J41">
        <v>1</v>
      </c>
      <c r="K41">
        <v>1</v>
      </c>
      <c r="L41">
        <v>1</v>
      </c>
      <c r="M41">
        <v>1</v>
      </c>
      <c r="N41">
        <v>1</v>
      </c>
      <c r="O41">
        <v>1</v>
      </c>
      <c r="P41">
        <v>1</v>
      </c>
      <c r="Q41">
        <v>1</v>
      </c>
      <c r="R41">
        <v>1</v>
      </c>
      <c r="S41" s="6" t="s">
        <v>70</v>
      </c>
      <c r="T41" s="6" t="s">
        <v>69</v>
      </c>
      <c r="U41">
        <v>1</v>
      </c>
      <c r="V41">
        <v>8</v>
      </c>
      <c r="W41">
        <v>15</v>
      </c>
      <c r="X41">
        <v>1</v>
      </c>
      <c r="Y41">
        <v>8</v>
      </c>
      <c r="Z41">
        <v>15</v>
      </c>
      <c r="AC41">
        <v>0.69047619047619047</v>
      </c>
      <c r="AD41">
        <v>0.83333333333333337</v>
      </c>
      <c r="AE41">
        <v>0.76190476190476186</v>
      </c>
      <c r="AF41">
        <v>0.80952380952380953</v>
      </c>
      <c r="AG41">
        <v>0.90476190476190477</v>
      </c>
      <c r="AH41">
        <v>0.85714285714285721</v>
      </c>
      <c r="AI41">
        <v>1.5234375000000166E-2</v>
      </c>
      <c r="AJ41">
        <v>4.2187500000000114E-2</v>
      </c>
      <c r="AK41">
        <v>0.5</v>
      </c>
      <c r="AL41">
        <v>0.5</v>
      </c>
      <c r="AM41">
        <v>23.099468314181618</v>
      </c>
      <c r="AN41">
        <v>12.289243765501539</v>
      </c>
      <c r="AO41">
        <v>2.6953124999999946E-2</v>
      </c>
      <c r="AP41">
        <v>9.5238095238095344E-2</v>
      </c>
    </row>
    <row r="42" spans="1:42" x14ac:dyDescent="0.25">
      <c r="A42" s="6" t="s">
        <v>41</v>
      </c>
      <c r="B42" s="6" t="s">
        <v>51</v>
      </c>
      <c r="C42">
        <v>2</v>
      </c>
      <c r="D42">
        <v>3</v>
      </c>
      <c r="E42">
        <v>1</v>
      </c>
      <c r="F42">
        <v>1</v>
      </c>
      <c r="G42">
        <v>1</v>
      </c>
      <c r="H42">
        <v>1</v>
      </c>
      <c r="I42">
        <v>1</v>
      </c>
      <c r="J42">
        <v>1</v>
      </c>
      <c r="K42">
        <v>1</v>
      </c>
      <c r="L42">
        <v>1</v>
      </c>
      <c r="M42">
        <v>1</v>
      </c>
      <c r="N42">
        <v>1</v>
      </c>
      <c r="O42">
        <v>1</v>
      </c>
      <c r="P42">
        <v>1</v>
      </c>
      <c r="Q42">
        <v>1</v>
      </c>
      <c r="R42">
        <v>1</v>
      </c>
      <c r="S42" s="6" t="s">
        <v>69</v>
      </c>
      <c r="T42" s="6" t="s">
        <v>70</v>
      </c>
      <c r="U42">
        <v>14</v>
      </c>
      <c r="V42">
        <v>9</v>
      </c>
      <c r="W42">
        <v>4</v>
      </c>
      <c r="X42">
        <v>14</v>
      </c>
      <c r="Y42">
        <v>9</v>
      </c>
      <c r="Z42">
        <v>4</v>
      </c>
      <c r="AC42">
        <v>0.83333333333333337</v>
      </c>
      <c r="AD42">
        <v>0.82926829268292679</v>
      </c>
      <c r="AE42">
        <v>0.83130081300813008</v>
      </c>
      <c r="AF42">
        <v>0.87804878048780488</v>
      </c>
      <c r="AG42">
        <v>0.88095238095238093</v>
      </c>
      <c r="AH42">
        <v>0.87950058072009285</v>
      </c>
      <c r="AI42">
        <v>2.0781250000000157E-2</v>
      </c>
      <c r="AJ42">
        <v>0.100234375</v>
      </c>
      <c r="AK42">
        <v>0.5</v>
      </c>
      <c r="AL42">
        <v>0.5</v>
      </c>
      <c r="AM42">
        <v>18.38376156997019</v>
      </c>
      <c r="AN42">
        <v>10.209080886343765</v>
      </c>
      <c r="AO42">
        <v>7.9453124999999847E-2</v>
      </c>
      <c r="AP42">
        <v>4.8199767711962771E-2</v>
      </c>
    </row>
    <row r="43" spans="1:42" x14ac:dyDescent="0.25">
      <c r="A43" s="6" t="s">
        <v>42</v>
      </c>
      <c r="B43" s="6" t="s">
        <v>51</v>
      </c>
      <c r="C43">
        <v>2</v>
      </c>
      <c r="D43">
        <v>2</v>
      </c>
      <c r="E43">
        <v>1</v>
      </c>
      <c r="F43">
        <v>1</v>
      </c>
      <c r="G43">
        <v>1</v>
      </c>
      <c r="H43">
        <v>1</v>
      </c>
      <c r="I43">
        <v>1</v>
      </c>
      <c r="J43">
        <v>1</v>
      </c>
      <c r="K43">
        <v>1</v>
      </c>
      <c r="L43">
        <v>1</v>
      </c>
      <c r="M43">
        <v>1</v>
      </c>
      <c r="N43">
        <v>1</v>
      </c>
      <c r="O43">
        <v>1</v>
      </c>
      <c r="P43">
        <v>1</v>
      </c>
      <c r="Q43">
        <v>1</v>
      </c>
      <c r="R43">
        <v>0</v>
      </c>
      <c r="S43" s="6" t="s">
        <v>69</v>
      </c>
      <c r="T43" s="6" t="s">
        <v>70</v>
      </c>
      <c r="U43">
        <v>14</v>
      </c>
      <c r="V43">
        <v>9</v>
      </c>
      <c r="W43">
        <v>4</v>
      </c>
      <c r="X43">
        <v>1</v>
      </c>
      <c r="Y43">
        <v>8</v>
      </c>
      <c r="Z43">
        <v>15</v>
      </c>
      <c r="AC43">
        <v>0.88095238095238093</v>
      </c>
      <c r="AD43">
        <v>0.90476190476190477</v>
      </c>
      <c r="AE43">
        <v>0.89285714285714279</v>
      </c>
      <c r="AF43">
        <v>0.8571428571428571</v>
      </c>
      <c r="AG43">
        <v>1</v>
      </c>
      <c r="AH43">
        <v>0.9285714285714286</v>
      </c>
      <c r="AI43">
        <v>20.575000000000074</v>
      </c>
      <c r="AJ43">
        <v>8.3906250000000043E-2</v>
      </c>
      <c r="AK43">
        <v>0.5</v>
      </c>
      <c r="AL43">
        <v>0.5</v>
      </c>
      <c r="AM43">
        <v>11.25</v>
      </c>
      <c r="AN43">
        <v>4.2917869162529207</v>
      </c>
      <c r="AO43">
        <v>-20.491093750000076</v>
      </c>
      <c r="AP43">
        <v>3.5714285714285809E-2</v>
      </c>
    </row>
    <row r="44" spans="1:42" x14ac:dyDescent="0.25">
      <c r="A44" s="6" t="s">
        <v>175</v>
      </c>
      <c r="B44" s="6" t="s">
        <v>192</v>
      </c>
      <c r="C44">
        <v>2</v>
      </c>
      <c r="D44">
        <v>4</v>
      </c>
      <c r="E44">
        <v>1</v>
      </c>
      <c r="F44">
        <v>0</v>
      </c>
      <c r="G44">
        <v>1</v>
      </c>
      <c r="H44">
        <v>1</v>
      </c>
      <c r="I44">
        <v>1</v>
      </c>
      <c r="J44">
        <v>1</v>
      </c>
      <c r="K44">
        <v>1</v>
      </c>
      <c r="L44">
        <v>0</v>
      </c>
      <c r="M44">
        <v>1</v>
      </c>
      <c r="N44">
        <v>1</v>
      </c>
      <c r="O44">
        <v>1</v>
      </c>
      <c r="P44">
        <v>1</v>
      </c>
      <c r="Q44">
        <v>1</v>
      </c>
      <c r="R44">
        <v>0</v>
      </c>
      <c r="S44" s="6" t="s">
        <v>69</v>
      </c>
      <c r="T44" s="6" t="s">
        <v>70</v>
      </c>
      <c r="U44">
        <v>1</v>
      </c>
      <c r="V44">
        <v>8</v>
      </c>
      <c r="W44">
        <v>15</v>
      </c>
      <c r="X44">
        <v>14</v>
      </c>
      <c r="Y44">
        <v>9</v>
      </c>
      <c r="Z44">
        <v>4</v>
      </c>
      <c r="AC44">
        <v>0.7142857142857143</v>
      </c>
      <c r="AD44">
        <v>0.90243902439024393</v>
      </c>
      <c r="AE44">
        <v>0.80836236933797911</v>
      </c>
      <c r="AF44">
        <v>0.76190476190476186</v>
      </c>
      <c r="AG44">
        <v>0.88095238095238093</v>
      </c>
      <c r="AH44">
        <v>0.8214285714285714</v>
      </c>
      <c r="AI44">
        <v>2.9843750000000138E-2</v>
      </c>
      <c r="AJ44">
        <v>1.2734375000000171E-2</v>
      </c>
      <c r="AK44">
        <v>0.5</v>
      </c>
      <c r="AL44">
        <v>0.5</v>
      </c>
      <c r="AM44">
        <v>11.602034800036945</v>
      </c>
      <c r="AN44">
        <v>28.859290865102121</v>
      </c>
      <c r="AO44">
        <v>-1.7109374999999968E-2</v>
      </c>
      <c r="AP44">
        <v>1.3066202090592283E-2</v>
      </c>
    </row>
    <row r="45" spans="1:42" x14ac:dyDescent="0.25">
      <c r="A45" s="6" t="s">
        <v>43</v>
      </c>
      <c r="B45" s="6" t="s">
        <v>51</v>
      </c>
      <c r="C45">
        <v>2</v>
      </c>
      <c r="D45">
        <v>2</v>
      </c>
      <c r="E45">
        <v>1</v>
      </c>
      <c r="F45">
        <v>1</v>
      </c>
      <c r="G45">
        <v>1</v>
      </c>
      <c r="H45">
        <v>1</v>
      </c>
      <c r="I45">
        <v>1</v>
      </c>
      <c r="J45">
        <v>1</v>
      </c>
      <c r="K45">
        <v>1</v>
      </c>
      <c r="L45">
        <v>1</v>
      </c>
      <c r="M45">
        <v>1</v>
      </c>
      <c r="N45">
        <v>1</v>
      </c>
      <c r="O45">
        <v>1</v>
      </c>
      <c r="P45">
        <v>1</v>
      </c>
      <c r="Q45">
        <v>1</v>
      </c>
      <c r="R45">
        <v>1</v>
      </c>
      <c r="S45" s="6" t="s">
        <v>69</v>
      </c>
      <c r="T45" s="6" t="s">
        <v>70</v>
      </c>
      <c r="U45">
        <v>1</v>
      </c>
      <c r="V45">
        <v>8</v>
      </c>
      <c r="W45">
        <v>15</v>
      </c>
      <c r="X45">
        <v>1</v>
      </c>
      <c r="Y45">
        <v>8</v>
      </c>
      <c r="Z45">
        <v>15</v>
      </c>
      <c r="AC45">
        <v>0.73809523809523814</v>
      </c>
      <c r="AD45">
        <v>0.90243902439024393</v>
      </c>
      <c r="AE45">
        <v>0.82026713124274098</v>
      </c>
      <c r="AF45">
        <v>1</v>
      </c>
      <c r="AG45">
        <v>0.97619047619047616</v>
      </c>
      <c r="AH45">
        <v>0.98809523809523814</v>
      </c>
      <c r="AI45">
        <v>3.1796875000000141E-2</v>
      </c>
      <c r="AJ45">
        <v>10.335000000000036</v>
      </c>
      <c r="AK45">
        <v>0.5</v>
      </c>
      <c r="AL45">
        <v>0.5</v>
      </c>
      <c r="AM45">
        <v>13.107800412886876</v>
      </c>
      <c r="AN45">
        <v>1</v>
      </c>
      <c r="AO45">
        <v>10.303203125000037</v>
      </c>
      <c r="AP45">
        <v>0.16782810685249716</v>
      </c>
    </row>
    <row r="46" spans="1:42" x14ac:dyDescent="0.25">
      <c r="A46" s="6" t="s">
        <v>176</v>
      </c>
      <c r="B46" s="6" t="s">
        <v>192</v>
      </c>
      <c r="C46">
        <v>2</v>
      </c>
      <c r="D46">
        <v>3</v>
      </c>
      <c r="E46">
        <v>1</v>
      </c>
      <c r="F46">
        <v>0</v>
      </c>
      <c r="G46">
        <v>1</v>
      </c>
      <c r="H46">
        <v>1</v>
      </c>
      <c r="I46">
        <v>0</v>
      </c>
      <c r="J46">
        <v>1</v>
      </c>
      <c r="K46">
        <v>1</v>
      </c>
      <c r="L46">
        <v>1</v>
      </c>
      <c r="M46">
        <v>1</v>
      </c>
      <c r="N46">
        <v>1</v>
      </c>
      <c r="O46">
        <v>1</v>
      </c>
      <c r="P46">
        <v>1</v>
      </c>
      <c r="Q46">
        <v>1</v>
      </c>
      <c r="R46">
        <v>0</v>
      </c>
      <c r="S46" s="6" t="s">
        <v>69</v>
      </c>
      <c r="T46" s="6" t="s">
        <v>70</v>
      </c>
      <c r="U46">
        <v>1</v>
      </c>
      <c r="V46">
        <v>8</v>
      </c>
      <c r="W46">
        <v>15</v>
      </c>
      <c r="X46">
        <v>14</v>
      </c>
      <c r="Y46">
        <v>9</v>
      </c>
      <c r="Z46">
        <v>4</v>
      </c>
      <c r="AC46">
        <v>0.5714285714285714</v>
      </c>
      <c r="AD46">
        <v>0.76190476190476186</v>
      </c>
      <c r="AE46">
        <v>0.66666666666666663</v>
      </c>
      <c r="AF46">
        <v>0.59523809523809523</v>
      </c>
      <c r="AG46">
        <v>0.61904761904761907</v>
      </c>
      <c r="AH46">
        <v>0.60714285714285721</v>
      </c>
      <c r="AI46">
        <v>1.4296875000000167E-2</v>
      </c>
      <c r="AJ46">
        <v>2.2265625000001902E-3</v>
      </c>
      <c r="AK46">
        <v>0.5</v>
      </c>
      <c r="AL46">
        <v>0.5</v>
      </c>
      <c r="AM46">
        <v>20.413746174530221</v>
      </c>
      <c r="AN46">
        <v>30.855637143487925</v>
      </c>
      <c r="AO46">
        <v>-1.2070312499999977E-2</v>
      </c>
      <c r="AP46">
        <v>-5.9523809523809423E-2</v>
      </c>
    </row>
    <row r="47" spans="1:42" x14ac:dyDescent="0.25">
      <c r="A47" s="6" t="s">
        <v>44</v>
      </c>
      <c r="B47" s="6" t="s">
        <v>51</v>
      </c>
      <c r="C47">
        <v>2</v>
      </c>
      <c r="D47">
        <v>2</v>
      </c>
      <c r="E47">
        <v>1</v>
      </c>
      <c r="F47">
        <v>1</v>
      </c>
      <c r="G47">
        <v>1</v>
      </c>
      <c r="H47">
        <v>1</v>
      </c>
      <c r="I47">
        <v>1</v>
      </c>
      <c r="J47">
        <v>1</v>
      </c>
      <c r="K47">
        <v>1</v>
      </c>
      <c r="L47">
        <v>1</v>
      </c>
      <c r="M47">
        <v>1</v>
      </c>
      <c r="N47">
        <v>1</v>
      </c>
      <c r="O47">
        <v>1</v>
      </c>
      <c r="P47">
        <v>1</v>
      </c>
      <c r="Q47">
        <v>1</v>
      </c>
      <c r="R47">
        <v>0</v>
      </c>
      <c r="S47" s="6" t="s">
        <v>69</v>
      </c>
      <c r="T47" s="6" t="s">
        <v>70</v>
      </c>
      <c r="U47">
        <v>14</v>
      </c>
      <c r="V47">
        <v>9</v>
      </c>
      <c r="W47">
        <v>4</v>
      </c>
      <c r="X47">
        <v>1</v>
      </c>
      <c r="Y47">
        <v>8</v>
      </c>
      <c r="Z47">
        <v>15</v>
      </c>
      <c r="AC47">
        <v>0.76190476190476186</v>
      </c>
      <c r="AD47">
        <v>0.7857142857142857</v>
      </c>
      <c r="AE47">
        <v>0.77380952380952372</v>
      </c>
      <c r="AF47">
        <v>0.78048780487804881</v>
      </c>
      <c r="AG47">
        <v>0.9285714285714286</v>
      </c>
      <c r="AH47">
        <v>0.85452961672473871</v>
      </c>
      <c r="AI47">
        <v>1.5937500000000167E-2</v>
      </c>
      <c r="AJ47">
        <v>3.3281250000000123E-2</v>
      </c>
      <c r="AK47">
        <v>0.5</v>
      </c>
      <c r="AL47">
        <v>0.5</v>
      </c>
      <c r="AM47">
        <v>22.94964743992864</v>
      </c>
      <c r="AN47">
        <v>10.2317470922687</v>
      </c>
      <c r="AO47">
        <v>1.7343749999999956E-2</v>
      </c>
      <c r="AP47">
        <v>8.072009291521498E-2</v>
      </c>
    </row>
    <row r="48" spans="1:42" x14ac:dyDescent="0.25">
      <c r="A48" s="6" t="s">
        <v>177</v>
      </c>
      <c r="B48" s="6" t="s">
        <v>192</v>
      </c>
      <c r="C48">
        <v>2</v>
      </c>
      <c r="D48">
        <v>4</v>
      </c>
      <c r="E48">
        <v>1</v>
      </c>
      <c r="F48">
        <v>0</v>
      </c>
      <c r="G48">
        <v>1</v>
      </c>
      <c r="H48">
        <v>1</v>
      </c>
      <c r="I48">
        <v>1</v>
      </c>
      <c r="J48">
        <v>1</v>
      </c>
      <c r="K48">
        <v>1</v>
      </c>
      <c r="L48">
        <v>0</v>
      </c>
      <c r="M48">
        <v>1</v>
      </c>
      <c r="N48">
        <v>1</v>
      </c>
      <c r="O48">
        <v>1</v>
      </c>
      <c r="P48">
        <v>1</v>
      </c>
      <c r="Q48">
        <v>1</v>
      </c>
      <c r="R48">
        <v>0</v>
      </c>
      <c r="S48" s="6" t="s">
        <v>69</v>
      </c>
      <c r="T48" s="6" t="s">
        <v>70</v>
      </c>
      <c r="U48">
        <v>14</v>
      </c>
      <c r="V48">
        <v>9</v>
      </c>
      <c r="W48">
        <v>4</v>
      </c>
      <c r="X48">
        <v>1</v>
      </c>
      <c r="Y48">
        <v>8</v>
      </c>
      <c r="Z48">
        <v>15</v>
      </c>
      <c r="AC48">
        <v>0.76190476190476186</v>
      </c>
      <c r="AD48">
        <v>0.9285714285714286</v>
      </c>
      <c r="AE48">
        <v>0.84523809523809523</v>
      </c>
      <c r="AF48">
        <v>0.83333333333333337</v>
      </c>
      <c r="AG48">
        <v>0.90476190476190477</v>
      </c>
      <c r="AH48">
        <v>0.86904761904761907</v>
      </c>
      <c r="AI48">
        <v>2.9921875000000139E-2</v>
      </c>
      <c r="AJ48">
        <v>6.2421875000000085E-2</v>
      </c>
      <c r="AK48">
        <v>0.5</v>
      </c>
      <c r="AL48">
        <v>0.5</v>
      </c>
      <c r="AM48">
        <v>11.242768794120343</v>
      </c>
      <c r="AN48">
        <v>14.939388435153697</v>
      </c>
      <c r="AO48">
        <v>3.2499999999999946E-2</v>
      </c>
      <c r="AP48">
        <v>2.3809523809523836E-2</v>
      </c>
    </row>
    <row r="49" spans="1:42" x14ac:dyDescent="0.25">
      <c r="A49" s="6" t="s">
        <v>45</v>
      </c>
      <c r="B49" s="6" t="s">
        <v>51</v>
      </c>
      <c r="C49">
        <v>2</v>
      </c>
      <c r="D49">
        <v>3</v>
      </c>
      <c r="E49">
        <v>1</v>
      </c>
      <c r="F49">
        <v>1</v>
      </c>
      <c r="G49">
        <v>1</v>
      </c>
      <c r="H49">
        <v>1</v>
      </c>
      <c r="I49">
        <v>1</v>
      </c>
      <c r="J49">
        <v>1</v>
      </c>
      <c r="K49">
        <v>1</v>
      </c>
      <c r="L49">
        <v>1</v>
      </c>
      <c r="M49">
        <v>1</v>
      </c>
      <c r="N49">
        <v>1</v>
      </c>
      <c r="O49">
        <v>1</v>
      </c>
      <c r="P49">
        <v>1</v>
      </c>
      <c r="Q49">
        <v>1</v>
      </c>
      <c r="R49">
        <v>0</v>
      </c>
      <c r="S49" s="6" t="s">
        <v>69</v>
      </c>
      <c r="T49" s="6" t="s">
        <v>70</v>
      </c>
      <c r="U49">
        <v>1</v>
      </c>
      <c r="V49">
        <v>8</v>
      </c>
      <c r="W49">
        <v>15</v>
      </c>
      <c r="X49">
        <v>14</v>
      </c>
      <c r="Y49">
        <v>9</v>
      </c>
      <c r="Z49">
        <v>4</v>
      </c>
      <c r="AC49">
        <v>0.9285714285714286</v>
      </c>
      <c r="AD49">
        <v>0.9285714285714286</v>
      </c>
      <c r="AE49">
        <v>0.9285714285714286</v>
      </c>
      <c r="AF49">
        <v>0.83333333333333337</v>
      </c>
      <c r="AG49">
        <v>0.80952380952380953</v>
      </c>
      <c r="AH49">
        <v>0.8214285714285714</v>
      </c>
      <c r="AI49">
        <v>0.18453125000000029</v>
      </c>
      <c r="AJ49">
        <v>2.1484375000000153E-2</v>
      </c>
      <c r="AK49">
        <v>0.5</v>
      </c>
      <c r="AL49">
        <v>0.5</v>
      </c>
      <c r="AM49">
        <v>6.0043959876873796</v>
      </c>
      <c r="AN49">
        <v>18.134121258523781</v>
      </c>
      <c r="AO49">
        <v>-0.16304687500000015</v>
      </c>
      <c r="AP49">
        <v>-0.10714285714285721</v>
      </c>
    </row>
    <row r="50" spans="1:42" x14ac:dyDescent="0.25">
      <c r="A50" s="6" t="s">
        <v>46</v>
      </c>
      <c r="B50" s="6" t="s">
        <v>51</v>
      </c>
      <c r="C50">
        <v>2</v>
      </c>
      <c r="D50">
        <v>4</v>
      </c>
      <c r="E50">
        <v>1</v>
      </c>
      <c r="F50">
        <v>1</v>
      </c>
      <c r="G50">
        <v>1</v>
      </c>
      <c r="H50">
        <v>1</v>
      </c>
      <c r="I50">
        <v>1</v>
      </c>
      <c r="J50">
        <v>1</v>
      </c>
      <c r="K50">
        <v>1</v>
      </c>
      <c r="L50">
        <v>1</v>
      </c>
      <c r="M50">
        <v>1</v>
      </c>
      <c r="N50">
        <v>1</v>
      </c>
      <c r="O50">
        <v>1</v>
      </c>
      <c r="P50">
        <v>1</v>
      </c>
      <c r="Q50">
        <v>1</v>
      </c>
      <c r="R50">
        <v>0</v>
      </c>
      <c r="S50" s="6" t="s">
        <v>69</v>
      </c>
      <c r="T50" s="6" t="s">
        <v>70</v>
      </c>
      <c r="U50">
        <v>1</v>
      </c>
      <c r="V50">
        <v>8</v>
      </c>
      <c r="W50">
        <v>15</v>
      </c>
      <c r="X50">
        <v>14</v>
      </c>
      <c r="Y50">
        <v>9</v>
      </c>
      <c r="Z50">
        <v>4</v>
      </c>
      <c r="AC50">
        <v>0.69047619047619047</v>
      </c>
      <c r="AD50">
        <v>0.88095238095238093</v>
      </c>
      <c r="AE50">
        <v>0.7857142857142857</v>
      </c>
      <c r="AF50">
        <v>0.69047619047619047</v>
      </c>
      <c r="AG50">
        <v>0.76190476190476186</v>
      </c>
      <c r="AH50">
        <v>0.72619047619047616</v>
      </c>
      <c r="AI50">
        <v>2.2656250000000152E-2</v>
      </c>
      <c r="AJ50">
        <v>1.1328125000000173E-2</v>
      </c>
      <c r="AK50">
        <v>0.5</v>
      </c>
      <c r="AL50">
        <v>0.5</v>
      </c>
      <c r="AM50">
        <v>15.903630501695268</v>
      </c>
      <c r="AN50">
        <v>27.148224148246591</v>
      </c>
      <c r="AO50">
        <v>-1.1328124999999979E-2</v>
      </c>
      <c r="AP50">
        <v>-5.9523809523809534E-2</v>
      </c>
    </row>
    <row r="51" spans="1:42" x14ac:dyDescent="0.25">
      <c r="A51" s="6" t="s">
        <v>47</v>
      </c>
      <c r="B51" s="6" t="s">
        <v>51</v>
      </c>
      <c r="C51">
        <v>2</v>
      </c>
      <c r="D51">
        <v>3</v>
      </c>
      <c r="E51">
        <v>1</v>
      </c>
      <c r="F51">
        <v>1</v>
      </c>
      <c r="G51">
        <v>1</v>
      </c>
      <c r="H51">
        <v>1</v>
      </c>
      <c r="I51">
        <v>1</v>
      </c>
      <c r="J51">
        <v>1</v>
      </c>
      <c r="K51">
        <v>1</v>
      </c>
      <c r="L51">
        <v>1</v>
      </c>
      <c r="M51">
        <v>1</v>
      </c>
      <c r="N51">
        <v>1</v>
      </c>
      <c r="O51">
        <v>1</v>
      </c>
      <c r="P51">
        <v>1</v>
      </c>
      <c r="Q51">
        <v>1</v>
      </c>
      <c r="R51">
        <v>0</v>
      </c>
      <c r="S51" s="6" t="s">
        <v>70</v>
      </c>
      <c r="T51" s="6" t="s">
        <v>69</v>
      </c>
      <c r="U51">
        <v>14</v>
      </c>
      <c r="V51">
        <v>9</v>
      </c>
      <c r="W51">
        <v>4</v>
      </c>
      <c r="X51">
        <v>1</v>
      </c>
      <c r="Y51">
        <v>8</v>
      </c>
      <c r="Z51">
        <v>15</v>
      </c>
      <c r="AC51">
        <v>0.76190476190476186</v>
      </c>
      <c r="AD51">
        <v>0.90476190476190477</v>
      </c>
      <c r="AE51">
        <v>0.83333333333333326</v>
      </c>
      <c r="AF51">
        <v>0.9285714285714286</v>
      </c>
      <c r="AG51">
        <v>0.9285714285714286</v>
      </c>
      <c r="AH51">
        <v>0.9285714285714286</v>
      </c>
      <c r="AI51">
        <v>3.0625000000000138E-2</v>
      </c>
      <c r="AJ51">
        <v>20.575000000000074</v>
      </c>
      <c r="AK51">
        <v>0.5</v>
      </c>
      <c r="AL51">
        <v>0.5</v>
      </c>
      <c r="AM51">
        <v>11.170983206565701</v>
      </c>
      <c r="AN51">
        <v>8.25</v>
      </c>
      <c r="AO51">
        <v>20.544375000000073</v>
      </c>
      <c r="AP51">
        <v>9.5238095238095344E-2</v>
      </c>
    </row>
    <row r="52" spans="1:42" x14ac:dyDescent="0.25">
      <c r="A52" s="6" t="s">
        <v>48</v>
      </c>
      <c r="B52" s="6" t="s">
        <v>51</v>
      </c>
      <c r="C52">
        <v>2</v>
      </c>
      <c r="D52">
        <v>2</v>
      </c>
      <c r="E52">
        <v>1</v>
      </c>
      <c r="F52">
        <v>1</v>
      </c>
      <c r="G52">
        <v>1</v>
      </c>
      <c r="H52">
        <v>1</v>
      </c>
      <c r="I52">
        <v>1</v>
      </c>
      <c r="J52">
        <v>1</v>
      </c>
      <c r="K52">
        <v>1</v>
      </c>
      <c r="L52">
        <v>1</v>
      </c>
      <c r="M52">
        <v>1</v>
      </c>
      <c r="N52">
        <v>1</v>
      </c>
      <c r="O52">
        <v>1</v>
      </c>
      <c r="P52">
        <v>1</v>
      </c>
      <c r="Q52">
        <v>1</v>
      </c>
      <c r="R52">
        <v>1</v>
      </c>
      <c r="S52" s="6" t="s">
        <v>70</v>
      </c>
      <c r="T52" s="6" t="s">
        <v>69</v>
      </c>
      <c r="U52">
        <v>1</v>
      </c>
      <c r="V52">
        <v>8</v>
      </c>
      <c r="W52">
        <v>15</v>
      </c>
      <c r="X52">
        <v>1</v>
      </c>
      <c r="Y52">
        <v>8</v>
      </c>
      <c r="Z52">
        <v>15</v>
      </c>
      <c r="AC52">
        <v>0.69047619047619047</v>
      </c>
      <c r="AD52">
        <v>0.76190476190476186</v>
      </c>
      <c r="AE52">
        <v>0.72619047619047616</v>
      </c>
      <c r="AF52">
        <v>0.90476190476190477</v>
      </c>
      <c r="AG52">
        <v>0.9285714285714286</v>
      </c>
      <c r="AH52">
        <v>0.91666666666666674</v>
      </c>
      <c r="AI52">
        <v>1.5000000000000166E-2</v>
      </c>
      <c r="AJ52">
        <v>20.575000000000074</v>
      </c>
      <c r="AK52">
        <v>0.5</v>
      </c>
      <c r="AL52">
        <v>0.5</v>
      </c>
      <c r="AM52">
        <v>20.315883196256049</v>
      </c>
      <c r="AN52">
        <v>6.25</v>
      </c>
      <c r="AO52">
        <v>20.560000000000073</v>
      </c>
      <c r="AP52">
        <v>0.19047619047619058</v>
      </c>
    </row>
    <row r="53" spans="1:42" x14ac:dyDescent="0.25">
      <c r="A53" s="6" t="s">
        <v>49</v>
      </c>
      <c r="B53" s="6" t="s">
        <v>51</v>
      </c>
      <c r="C53">
        <v>2</v>
      </c>
      <c r="D53">
        <v>2</v>
      </c>
      <c r="E53">
        <v>1</v>
      </c>
      <c r="F53">
        <v>1</v>
      </c>
      <c r="G53">
        <v>1</v>
      </c>
      <c r="H53">
        <v>1</v>
      </c>
      <c r="I53">
        <v>1</v>
      </c>
      <c r="J53">
        <v>1</v>
      </c>
      <c r="K53">
        <v>1</v>
      </c>
      <c r="L53">
        <v>1</v>
      </c>
      <c r="M53">
        <v>1</v>
      </c>
      <c r="N53">
        <v>1</v>
      </c>
      <c r="O53">
        <v>1</v>
      </c>
      <c r="P53">
        <v>1</v>
      </c>
      <c r="Q53">
        <v>1</v>
      </c>
      <c r="R53">
        <v>0</v>
      </c>
      <c r="S53" s="6" t="s">
        <v>69</v>
      </c>
      <c r="T53" s="6" t="s">
        <v>70</v>
      </c>
      <c r="U53">
        <v>14</v>
      </c>
      <c r="V53">
        <v>9</v>
      </c>
      <c r="W53">
        <v>4</v>
      </c>
      <c r="X53">
        <v>1</v>
      </c>
      <c r="Y53">
        <v>8</v>
      </c>
      <c r="Z53">
        <v>15</v>
      </c>
      <c r="AC53">
        <v>0.76190476190476186</v>
      </c>
      <c r="AD53">
        <v>0.90476190476190477</v>
      </c>
      <c r="AE53">
        <v>0.83333333333333326</v>
      </c>
      <c r="AF53">
        <v>0.9285714285714286</v>
      </c>
      <c r="AG53">
        <v>0.95238095238095233</v>
      </c>
      <c r="AH53">
        <v>0.94047619047619047</v>
      </c>
      <c r="AI53">
        <v>3.6953125000000128E-2</v>
      </c>
      <c r="AJ53">
        <v>0.20117187500000033</v>
      </c>
      <c r="AK53">
        <v>0.5</v>
      </c>
      <c r="AL53">
        <v>0.5</v>
      </c>
      <c r="AM53">
        <v>10.730908216834296</v>
      </c>
      <c r="AN53">
        <v>5.2256752833926496</v>
      </c>
      <c r="AO53">
        <v>0.16421875000000019</v>
      </c>
      <c r="AP53">
        <v>0.10714285714285721</v>
      </c>
    </row>
    <row r="54" spans="1:42" x14ac:dyDescent="0.25">
      <c r="A54" s="6" t="s">
        <v>94</v>
      </c>
      <c r="B54" s="6" t="s">
        <v>51</v>
      </c>
      <c r="C54">
        <v>2</v>
      </c>
      <c r="D54">
        <v>3</v>
      </c>
      <c r="E54">
        <v>1</v>
      </c>
      <c r="F54">
        <v>1</v>
      </c>
      <c r="G54">
        <v>1</v>
      </c>
      <c r="H54">
        <v>1</v>
      </c>
      <c r="I54">
        <v>1</v>
      </c>
      <c r="J54">
        <v>1</v>
      </c>
      <c r="K54">
        <v>1</v>
      </c>
      <c r="L54">
        <v>1</v>
      </c>
      <c r="M54">
        <v>1</v>
      </c>
      <c r="N54">
        <v>1</v>
      </c>
      <c r="O54">
        <v>1</v>
      </c>
      <c r="P54">
        <v>1</v>
      </c>
      <c r="Q54">
        <v>1</v>
      </c>
      <c r="R54">
        <v>1</v>
      </c>
      <c r="S54" s="6" t="s">
        <v>69</v>
      </c>
      <c r="T54" s="6" t="s">
        <v>70</v>
      </c>
      <c r="U54">
        <v>1</v>
      </c>
      <c r="V54">
        <v>8</v>
      </c>
      <c r="W54">
        <v>15</v>
      </c>
      <c r="X54">
        <v>1</v>
      </c>
      <c r="Y54">
        <v>8</v>
      </c>
      <c r="Z54">
        <v>15</v>
      </c>
      <c r="AC54">
        <v>0.73809523809523814</v>
      </c>
      <c r="AD54">
        <v>0.88095238095238093</v>
      </c>
      <c r="AE54">
        <v>0.80952380952380953</v>
      </c>
      <c r="AF54">
        <v>0.90476190476190477</v>
      </c>
      <c r="AG54">
        <v>0.90476190476190477</v>
      </c>
      <c r="AH54">
        <v>0.90476190476190477</v>
      </c>
      <c r="AI54">
        <v>1.9531250000000156E-2</v>
      </c>
      <c r="AJ54">
        <v>0.13304687500000012</v>
      </c>
      <c r="AK54">
        <v>0.5</v>
      </c>
      <c r="AL54">
        <v>0.5</v>
      </c>
      <c r="AM54">
        <v>21.039879984331527</v>
      </c>
      <c r="AN54">
        <v>10.265661766859536</v>
      </c>
      <c r="AO54">
        <v>0.11351562499999997</v>
      </c>
      <c r="AP54">
        <v>9.5238095238095233E-2</v>
      </c>
    </row>
    <row r="55" spans="1:42" x14ac:dyDescent="0.25">
      <c r="A55" s="6" t="s">
        <v>95</v>
      </c>
      <c r="B55" s="6" t="s">
        <v>51</v>
      </c>
      <c r="C55">
        <v>2</v>
      </c>
      <c r="D55">
        <v>3</v>
      </c>
      <c r="E55">
        <v>1</v>
      </c>
      <c r="F55">
        <v>1</v>
      </c>
      <c r="G55">
        <v>1</v>
      </c>
      <c r="H55">
        <v>1</v>
      </c>
      <c r="I55">
        <v>1</v>
      </c>
      <c r="J55">
        <v>1</v>
      </c>
      <c r="K55">
        <v>1</v>
      </c>
      <c r="L55">
        <v>1</v>
      </c>
      <c r="M55">
        <v>1</v>
      </c>
      <c r="N55">
        <v>1</v>
      </c>
      <c r="O55">
        <v>1</v>
      </c>
      <c r="P55">
        <v>1</v>
      </c>
      <c r="Q55">
        <v>1</v>
      </c>
      <c r="R55">
        <v>0</v>
      </c>
      <c r="S55" s="6" t="s">
        <v>69</v>
      </c>
      <c r="T55" s="6" t="s">
        <v>70</v>
      </c>
      <c r="U55">
        <v>14</v>
      </c>
      <c r="V55">
        <v>9</v>
      </c>
      <c r="W55">
        <v>4</v>
      </c>
      <c r="X55">
        <v>1</v>
      </c>
      <c r="Y55">
        <v>8</v>
      </c>
      <c r="Z55">
        <v>15</v>
      </c>
      <c r="AC55">
        <v>0.76190476190476186</v>
      </c>
      <c r="AD55">
        <v>0.95238095238095233</v>
      </c>
      <c r="AE55">
        <v>0.8571428571428571</v>
      </c>
      <c r="AF55">
        <v>0.90476190476190477</v>
      </c>
      <c r="AG55">
        <v>0.88095238095238093</v>
      </c>
      <c r="AH55">
        <v>0.89285714285714279</v>
      </c>
      <c r="AI55">
        <v>4.1640625000000125E-2</v>
      </c>
      <c r="AJ55">
        <v>20.575000000000074</v>
      </c>
      <c r="AK55">
        <v>0.5</v>
      </c>
      <c r="AL55">
        <v>0.5</v>
      </c>
      <c r="AM55">
        <v>9.0513467997672805</v>
      </c>
      <c r="AN55">
        <v>13.25</v>
      </c>
      <c r="AO55">
        <v>20.533359375000074</v>
      </c>
      <c r="AP55">
        <v>3.5714285714285698E-2</v>
      </c>
    </row>
    <row r="56" spans="1:42" x14ac:dyDescent="0.25">
      <c r="A56" s="6" t="s">
        <v>178</v>
      </c>
      <c r="B56" s="6" t="s">
        <v>192</v>
      </c>
      <c r="C56">
        <v>2</v>
      </c>
      <c r="D56">
        <v>4</v>
      </c>
      <c r="E56">
        <v>1</v>
      </c>
      <c r="F56">
        <v>0</v>
      </c>
      <c r="G56">
        <v>1</v>
      </c>
      <c r="H56">
        <v>1</v>
      </c>
      <c r="I56">
        <v>1</v>
      </c>
      <c r="J56">
        <v>1</v>
      </c>
      <c r="K56">
        <v>1</v>
      </c>
      <c r="L56">
        <v>0</v>
      </c>
      <c r="M56">
        <v>1</v>
      </c>
      <c r="N56">
        <v>1</v>
      </c>
      <c r="O56">
        <v>1</v>
      </c>
      <c r="P56">
        <v>1</v>
      </c>
      <c r="Q56">
        <v>1</v>
      </c>
      <c r="R56">
        <v>0</v>
      </c>
      <c r="S56" s="6" t="s">
        <v>70</v>
      </c>
      <c r="T56" s="6" t="s">
        <v>69</v>
      </c>
      <c r="U56">
        <v>1</v>
      </c>
      <c r="V56">
        <v>8</v>
      </c>
      <c r="W56">
        <v>15</v>
      </c>
      <c r="X56">
        <v>14</v>
      </c>
      <c r="Y56">
        <v>9</v>
      </c>
      <c r="Z56">
        <v>4</v>
      </c>
      <c r="AC56">
        <v>0.7142857142857143</v>
      </c>
      <c r="AD56">
        <v>0.7857142857142857</v>
      </c>
      <c r="AE56">
        <v>0.75</v>
      </c>
      <c r="AF56">
        <v>0.76190476190476186</v>
      </c>
      <c r="AG56">
        <v>0.8571428571428571</v>
      </c>
      <c r="AH56">
        <v>0.80952380952380953</v>
      </c>
      <c r="AI56">
        <v>1.5390625000000166E-2</v>
      </c>
      <c r="AJ56">
        <v>1.3046875000000169E-2</v>
      </c>
      <c r="AK56">
        <v>0.5</v>
      </c>
      <c r="AL56">
        <v>0.5</v>
      </c>
      <c r="AM56">
        <v>24.182582895389292</v>
      </c>
      <c r="AN56">
        <v>27.748814943869082</v>
      </c>
      <c r="AO56">
        <v>-2.3437499999999969E-3</v>
      </c>
      <c r="AP56">
        <v>5.9523809523809534E-2</v>
      </c>
    </row>
    <row r="57" spans="1:42" x14ac:dyDescent="0.25">
      <c r="A57" s="6" t="s">
        <v>96</v>
      </c>
      <c r="B57" s="6" t="s">
        <v>51</v>
      </c>
      <c r="C57">
        <v>2</v>
      </c>
      <c r="D57">
        <v>2</v>
      </c>
      <c r="E57">
        <v>1</v>
      </c>
      <c r="F57">
        <v>1</v>
      </c>
      <c r="G57">
        <v>1</v>
      </c>
      <c r="H57">
        <v>1</v>
      </c>
      <c r="I57">
        <v>1</v>
      </c>
      <c r="J57">
        <v>1</v>
      </c>
      <c r="K57">
        <v>1</v>
      </c>
      <c r="L57">
        <v>1</v>
      </c>
      <c r="M57">
        <v>1</v>
      </c>
      <c r="N57">
        <v>1</v>
      </c>
      <c r="O57">
        <v>1</v>
      </c>
      <c r="P57">
        <v>1</v>
      </c>
      <c r="Q57">
        <v>1</v>
      </c>
      <c r="R57">
        <v>1</v>
      </c>
      <c r="S57" s="6" t="s">
        <v>70</v>
      </c>
      <c r="T57" s="6" t="s">
        <v>69</v>
      </c>
      <c r="U57">
        <v>1</v>
      </c>
      <c r="V57">
        <v>8</v>
      </c>
      <c r="W57">
        <v>15</v>
      </c>
      <c r="X57">
        <v>1</v>
      </c>
      <c r="Y57">
        <v>8</v>
      </c>
      <c r="Z57">
        <v>15</v>
      </c>
      <c r="AC57">
        <v>0.7142857142857143</v>
      </c>
      <c r="AD57">
        <v>0.90476190476190477</v>
      </c>
      <c r="AE57">
        <v>0.80952380952380953</v>
      </c>
      <c r="AF57">
        <v>0.9285714285714286</v>
      </c>
      <c r="AG57">
        <v>0.9285714285714286</v>
      </c>
      <c r="AH57">
        <v>0.9285714285714286</v>
      </c>
      <c r="AI57">
        <v>2.7421875000000144E-2</v>
      </c>
      <c r="AJ57">
        <v>0.33882812500000087</v>
      </c>
      <c r="AK57">
        <v>0.5</v>
      </c>
      <c r="AL57">
        <v>0.5</v>
      </c>
      <c r="AM57">
        <v>12.250875918938444</v>
      </c>
      <c r="AN57">
        <v>6.2493345486248808</v>
      </c>
      <c r="AO57">
        <v>0.31140625000000072</v>
      </c>
      <c r="AP57">
        <v>0.11904761904761907</v>
      </c>
    </row>
    <row r="58" spans="1:42" x14ac:dyDescent="0.25">
      <c r="A58" s="6" t="s">
        <v>97</v>
      </c>
      <c r="B58" s="6" t="s">
        <v>51</v>
      </c>
      <c r="C58">
        <v>2</v>
      </c>
      <c r="D58">
        <v>2</v>
      </c>
      <c r="E58">
        <v>1</v>
      </c>
      <c r="F58">
        <v>1</v>
      </c>
      <c r="G58">
        <v>1</v>
      </c>
      <c r="H58">
        <v>1</v>
      </c>
      <c r="I58">
        <v>1</v>
      </c>
      <c r="J58">
        <v>1</v>
      </c>
      <c r="K58">
        <v>1</v>
      </c>
      <c r="L58">
        <v>1</v>
      </c>
      <c r="M58">
        <v>1</v>
      </c>
      <c r="N58">
        <v>1</v>
      </c>
      <c r="O58">
        <v>1</v>
      </c>
      <c r="P58">
        <v>1</v>
      </c>
      <c r="Q58">
        <v>1</v>
      </c>
      <c r="R58">
        <v>1</v>
      </c>
      <c r="S58" s="6" t="s">
        <v>69</v>
      </c>
      <c r="T58" s="6" t="s">
        <v>70</v>
      </c>
      <c r="U58">
        <v>1</v>
      </c>
      <c r="V58">
        <v>8</v>
      </c>
      <c r="W58">
        <v>15</v>
      </c>
      <c r="X58">
        <v>1</v>
      </c>
      <c r="Y58">
        <v>8</v>
      </c>
      <c r="Z58">
        <v>15</v>
      </c>
      <c r="AC58">
        <v>0.83333333333333337</v>
      </c>
      <c r="AD58">
        <v>0.88095238095238093</v>
      </c>
      <c r="AE58">
        <v>0.85714285714285721</v>
      </c>
      <c r="AF58">
        <v>0.80952380952380953</v>
      </c>
      <c r="AG58">
        <v>0.9285714285714286</v>
      </c>
      <c r="AH58">
        <v>0.86904761904761907</v>
      </c>
      <c r="AI58">
        <v>5.5625000000000091E-2</v>
      </c>
      <c r="AJ58">
        <v>0.32234375000000082</v>
      </c>
      <c r="AK58">
        <v>0.5</v>
      </c>
      <c r="AL58">
        <v>0.5</v>
      </c>
      <c r="AM58">
        <v>11.829872898669013</v>
      </c>
      <c r="AN58">
        <v>10.145046586731478</v>
      </c>
      <c r="AO58">
        <v>0.26671875000000073</v>
      </c>
      <c r="AP58">
        <v>1.1904761904761862E-2</v>
      </c>
    </row>
    <row r="59" spans="1:42" x14ac:dyDescent="0.25">
      <c r="A59" s="6" t="s">
        <v>98</v>
      </c>
      <c r="B59" s="6" t="s">
        <v>51</v>
      </c>
      <c r="C59">
        <v>2</v>
      </c>
      <c r="D59">
        <v>3</v>
      </c>
      <c r="E59">
        <v>1</v>
      </c>
      <c r="F59">
        <v>1</v>
      </c>
      <c r="G59">
        <v>1</v>
      </c>
      <c r="H59">
        <v>1</v>
      </c>
      <c r="I59">
        <v>1</v>
      </c>
      <c r="J59">
        <v>1</v>
      </c>
      <c r="K59">
        <v>1</v>
      </c>
      <c r="L59">
        <v>1</v>
      </c>
      <c r="M59">
        <v>1</v>
      </c>
      <c r="N59">
        <v>1</v>
      </c>
      <c r="O59">
        <v>1</v>
      </c>
      <c r="P59">
        <v>1</v>
      </c>
      <c r="Q59">
        <v>1</v>
      </c>
      <c r="R59">
        <v>0</v>
      </c>
      <c r="S59" s="6" t="s">
        <v>69</v>
      </c>
      <c r="T59" s="6" t="s">
        <v>70</v>
      </c>
      <c r="U59">
        <v>1</v>
      </c>
      <c r="V59">
        <v>8</v>
      </c>
      <c r="W59">
        <v>15</v>
      </c>
      <c r="X59">
        <v>14</v>
      </c>
      <c r="Y59">
        <v>9</v>
      </c>
      <c r="Z59">
        <v>4</v>
      </c>
      <c r="AC59">
        <v>0.83333333333333337</v>
      </c>
      <c r="AD59">
        <v>0.95238095238095233</v>
      </c>
      <c r="AE59">
        <v>0.89285714285714279</v>
      </c>
      <c r="AF59">
        <v>0.52380952380952384</v>
      </c>
      <c r="AG59">
        <v>0.73809523809523814</v>
      </c>
      <c r="AH59">
        <v>0.63095238095238093</v>
      </c>
      <c r="AI59">
        <v>5.8203125000000078E-2</v>
      </c>
      <c r="AJ59">
        <v>1.1953125000000172E-2</v>
      </c>
      <c r="AK59">
        <v>0.5</v>
      </c>
      <c r="AL59">
        <v>0.5</v>
      </c>
      <c r="AM59">
        <v>8.4066418044161573</v>
      </c>
      <c r="AN59">
        <v>22.149484553481926</v>
      </c>
      <c r="AO59">
        <v>-4.6249999999999902E-2</v>
      </c>
      <c r="AP59">
        <v>-0.26190476190476186</v>
      </c>
    </row>
    <row r="60" spans="1:42" x14ac:dyDescent="0.25">
      <c r="A60" s="6" t="s">
        <v>99</v>
      </c>
      <c r="B60" s="6" t="s">
        <v>51</v>
      </c>
      <c r="C60">
        <v>2</v>
      </c>
      <c r="D60">
        <v>3</v>
      </c>
      <c r="E60">
        <v>1</v>
      </c>
      <c r="F60">
        <v>1</v>
      </c>
      <c r="G60">
        <v>1</v>
      </c>
      <c r="H60">
        <v>1</v>
      </c>
      <c r="I60">
        <v>1</v>
      </c>
      <c r="J60">
        <v>1</v>
      </c>
      <c r="K60">
        <v>1</v>
      </c>
      <c r="L60">
        <v>1</v>
      </c>
      <c r="M60">
        <v>1</v>
      </c>
      <c r="N60">
        <v>1</v>
      </c>
      <c r="O60">
        <v>1</v>
      </c>
      <c r="P60">
        <v>1</v>
      </c>
      <c r="Q60">
        <v>1</v>
      </c>
      <c r="R60">
        <v>0</v>
      </c>
      <c r="S60" s="6" t="s">
        <v>70</v>
      </c>
      <c r="T60" s="6" t="s">
        <v>69</v>
      </c>
      <c r="U60">
        <v>1</v>
      </c>
      <c r="V60">
        <v>8</v>
      </c>
      <c r="W60">
        <v>15</v>
      </c>
      <c r="X60">
        <v>14</v>
      </c>
      <c r="Y60">
        <v>9</v>
      </c>
      <c r="Z60">
        <v>4</v>
      </c>
      <c r="AC60">
        <v>0.83333333333333337</v>
      </c>
      <c r="AD60">
        <v>0.90476190476190477</v>
      </c>
      <c r="AE60">
        <v>0.86904761904761907</v>
      </c>
      <c r="AF60">
        <v>0.7857142857142857</v>
      </c>
      <c r="AG60">
        <v>0.76190476190476186</v>
      </c>
      <c r="AH60">
        <v>0.77380952380952372</v>
      </c>
      <c r="AI60">
        <v>4.0468750000000123E-2</v>
      </c>
      <c r="AJ60">
        <v>1.8125000000000162E-2</v>
      </c>
      <c r="AK60">
        <v>0.5</v>
      </c>
      <c r="AL60">
        <v>0.5</v>
      </c>
      <c r="AM60">
        <v>11.415186073226717</v>
      </c>
      <c r="AN60">
        <v>18.70739727763636</v>
      </c>
      <c r="AO60">
        <v>-2.2343749999999961E-2</v>
      </c>
      <c r="AP60">
        <v>-9.5238095238095344E-2</v>
      </c>
    </row>
    <row r="61" spans="1:42" x14ac:dyDescent="0.25">
      <c r="A61" s="6" t="s">
        <v>100</v>
      </c>
      <c r="B61" s="6" t="s">
        <v>51</v>
      </c>
      <c r="C61">
        <v>2</v>
      </c>
      <c r="D61">
        <v>2</v>
      </c>
      <c r="E61">
        <v>1</v>
      </c>
      <c r="F61">
        <v>1</v>
      </c>
      <c r="G61">
        <v>1</v>
      </c>
      <c r="H61">
        <v>1</v>
      </c>
      <c r="I61">
        <v>1</v>
      </c>
      <c r="J61">
        <v>1</v>
      </c>
      <c r="K61">
        <v>1</v>
      </c>
      <c r="L61">
        <v>1</v>
      </c>
      <c r="M61">
        <v>1</v>
      </c>
      <c r="N61">
        <v>1</v>
      </c>
      <c r="O61">
        <v>1</v>
      </c>
      <c r="P61">
        <v>1</v>
      </c>
      <c r="Q61">
        <v>1</v>
      </c>
      <c r="R61">
        <v>1</v>
      </c>
      <c r="S61" s="6" t="s">
        <v>69</v>
      </c>
      <c r="T61" s="6" t="s">
        <v>70</v>
      </c>
      <c r="U61">
        <v>14</v>
      </c>
      <c r="V61">
        <v>9</v>
      </c>
      <c r="W61">
        <v>4</v>
      </c>
      <c r="X61">
        <v>14</v>
      </c>
      <c r="Y61">
        <v>9</v>
      </c>
      <c r="Z61">
        <v>4</v>
      </c>
      <c r="AC61">
        <v>0.73809523809523814</v>
      </c>
      <c r="AD61">
        <v>0.83333333333333337</v>
      </c>
      <c r="AE61">
        <v>0.78571428571428581</v>
      </c>
      <c r="AF61">
        <v>0.95238095238095233</v>
      </c>
      <c r="AG61">
        <v>0.88095238095238093</v>
      </c>
      <c r="AH61">
        <v>0.91666666666666663</v>
      </c>
      <c r="AI61">
        <v>2.0625000000000157E-2</v>
      </c>
      <c r="AJ61">
        <v>20.575000000000074</v>
      </c>
      <c r="AK61">
        <v>0.5</v>
      </c>
      <c r="AL61">
        <v>0.5</v>
      </c>
      <c r="AM61">
        <v>17.243122046924547</v>
      </c>
      <c r="AN61">
        <v>7.25</v>
      </c>
      <c r="AO61">
        <v>20.554375000000075</v>
      </c>
      <c r="AP61">
        <v>0.13095238095238082</v>
      </c>
    </row>
    <row r="62" spans="1:42" x14ac:dyDescent="0.25">
      <c r="A62" s="6" t="s">
        <v>101</v>
      </c>
      <c r="B62" s="6" t="s">
        <v>51</v>
      </c>
      <c r="C62">
        <v>2</v>
      </c>
      <c r="D62">
        <v>3</v>
      </c>
      <c r="E62">
        <v>1</v>
      </c>
      <c r="F62">
        <v>1</v>
      </c>
      <c r="G62">
        <v>1</v>
      </c>
      <c r="H62">
        <v>1</v>
      </c>
      <c r="I62">
        <v>1</v>
      </c>
      <c r="J62">
        <v>1</v>
      </c>
      <c r="K62">
        <v>1</v>
      </c>
      <c r="L62">
        <v>1</v>
      </c>
      <c r="M62">
        <v>1</v>
      </c>
      <c r="N62">
        <v>1</v>
      </c>
      <c r="O62">
        <v>1</v>
      </c>
      <c r="P62">
        <v>1</v>
      </c>
      <c r="Q62">
        <v>1</v>
      </c>
      <c r="R62">
        <v>0</v>
      </c>
      <c r="S62" s="6" t="s">
        <v>69</v>
      </c>
      <c r="T62" s="6" t="s">
        <v>70</v>
      </c>
      <c r="U62">
        <v>14</v>
      </c>
      <c r="V62">
        <v>9</v>
      </c>
      <c r="W62">
        <v>4</v>
      </c>
      <c r="X62">
        <v>1</v>
      </c>
      <c r="Y62">
        <v>8</v>
      </c>
      <c r="Z62">
        <v>15</v>
      </c>
      <c r="AC62">
        <v>0.83333333333333337</v>
      </c>
      <c r="AD62">
        <v>0.69047619047619047</v>
      </c>
      <c r="AE62">
        <v>0.76190476190476186</v>
      </c>
      <c r="AF62">
        <v>0.80952380952380953</v>
      </c>
      <c r="AG62">
        <v>0.88095238095238093</v>
      </c>
      <c r="AH62">
        <v>0.84523809523809523</v>
      </c>
      <c r="AI62">
        <v>8.8671875000001787E-3</v>
      </c>
      <c r="AJ62">
        <v>3.0078125000000136E-2</v>
      </c>
      <c r="AK62">
        <v>0.5</v>
      </c>
      <c r="AL62">
        <v>0.5</v>
      </c>
      <c r="AM62">
        <v>30.935595253560475</v>
      </c>
      <c r="AN62">
        <v>16.642984164954864</v>
      </c>
      <c r="AO62">
        <v>2.1210937499999957E-2</v>
      </c>
      <c r="AP62">
        <v>8.333333333333337E-2</v>
      </c>
    </row>
    <row r="63" spans="1:42" x14ac:dyDescent="0.25">
      <c r="A63" s="6" t="s">
        <v>102</v>
      </c>
      <c r="B63" s="6" t="s">
        <v>51</v>
      </c>
      <c r="C63">
        <v>2</v>
      </c>
      <c r="D63">
        <v>2</v>
      </c>
      <c r="E63">
        <v>1</v>
      </c>
      <c r="F63">
        <v>1</v>
      </c>
      <c r="G63">
        <v>1</v>
      </c>
      <c r="H63">
        <v>1</v>
      </c>
      <c r="I63">
        <v>1</v>
      </c>
      <c r="J63">
        <v>1</v>
      </c>
      <c r="K63">
        <v>1</v>
      </c>
      <c r="L63">
        <v>1</v>
      </c>
      <c r="M63">
        <v>1</v>
      </c>
      <c r="N63">
        <v>1</v>
      </c>
      <c r="O63">
        <v>1</v>
      </c>
      <c r="P63">
        <v>1</v>
      </c>
      <c r="Q63">
        <v>1</v>
      </c>
      <c r="R63">
        <v>0</v>
      </c>
      <c r="S63" s="6" t="s">
        <v>70</v>
      </c>
      <c r="T63" s="6" t="s">
        <v>69</v>
      </c>
      <c r="U63">
        <v>14</v>
      </c>
      <c r="V63">
        <v>9</v>
      </c>
      <c r="W63">
        <v>4</v>
      </c>
      <c r="X63">
        <v>1</v>
      </c>
      <c r="Y63">
        <v>8</v>
      </c>
      <c r="Z63">
        <v>15</v>
      </c>
      <c r="AC63">
        <v>0.69047619047619047</v>
      </c>
      <c r="AD63">
        <v>0.95238095238095233</v>
      </c>
      <c r="AE63">
        <v>0.8214285714285714</v>
      </c>
      <c r="AF63">
        <v>0.88095238095238093</v>
      </c>
      <c r="AG63">
        <v>0.97619047619047616</v>
      </c>
      <c r="AH63">
        <v>0.9285714285714286</v>
      </c>
      <c r="AI63">
        <v>3.1250000000000139E-2</v>
      </c>
      <c r="AJ63">
        <v>8.6015625000000026E-2</v>
      </c>
      <c r="AK63">
        <v>0.5</v>
      </c>
      <c r="AL63">
        <v>0.5</v>
      </c>
      <c r="AM63">
        <v>11.39010326447324</v>
      </c>
      <c r="AN63">
        <v>5.3081839704618812</v>
      </c>
      <c r="AO63">
        <v>5.4765624999999887E-2</v>
      </c>
      <c r="AP63">
        <v>0.10714285714285721</v>
      </c>
    </row>
    <row r="64" spans="1:42" x14ac:dyDescent="0.25">
      <c r="A64" s="6" t="s">
        <v>103</v>
      </c>
      <c r="B64" s="6" t="s">
        <v>51</v>
      </c>
      <c r="C64">
        <v>2</v>
      </c>
      <c r="D64">
        <v>2</v>
      </c>
      <c r="E64">
        <v>1</v>
      </c>
      <c r="F64">
        <v>1</v>
      </c>
      <c r="G64">
        <v>1</v>
      </c>
      <c r="H64">
        <v>1</v>
      </c>
      <c r="I64">
        <v>1</v>
      </c>
      <c r="J64">
        <v>1</v>
      </c>
      <c r="K64">
        <v>1</v>
      </c>
      <c r="L64">
        <v>1</v>
      </c>
      <c r="M64">
        <v>1</v>
      </c>
      <c r="N64">
        <v>1</v>
      </c>
      <c r="O64">
        <v>1</v>
      </c>
      <c r="P64">
        <v>1</v>
      </c>
      <c r="Q64">
        <v>1</v>
      </c>
      <c r="R64">
        <v>1</v>
      </c>
      <c r="S64" s="6" t="s">
        <v>69</v>
      </c>
      <c r="T64" s="6" t="s">
        <v>70</v>
      </c>
      <c r="U64">
        <v>14</v>
      </c>
      <c r="V64">
        <v>9</v>
      </c>
      <c r="W64">
        <v>4</v>
      </c>
      <c r="X64">
        <v>14</v>
      </c>
      <c r="Y64">
        <v>9</v>
      </c>
      <c r="Z64">
        <v>4</v>
      </c>
      <c r="AC64">
        <v>0.80952380952380953</v>
      </c>
      <c r="AD64">
        <v>1</v>
      </c>
      <c r="AE64">
        <v>0.90476190476190477</v>
      </c>
      <c r="AF64">
        <v>0.90476190476190477</v>
      </c>
      <c r="AG64">
        <v>0.9285714285714286</v>
      </c>
      <c r="AH64">
        <v>0.91666666666666674</v>
      </c>
      <c r="AI64">
        <v>6.4453125000000069E-2</v>
      </c>
      <c r="AJ64">
        <v>0.12031250000000007</v>
      </c>
      <c r="AK64">
        <v>0.5</v>
      </c>
      <c r="AL64">
        <v>0.5</v>
      </c>
      <c r="AM64">
        <v>5.8568519515069521</v>
      </c>
      <c r="AN64">
        <v>7.0921935254276258</v>
      </c>
      <c r="AO64">
        <v>5.5859375000000003E-2</v>
      </c>
      <c r="AP64">
        <v>1.1904761904761973E-2</v>
      </c>
    </row>
    <row r="65" spans="1:42" x14ac:dyDescent="0.25">
      <c r="A65" s="6" t="s">
        <v>104</v>
      </c>
      <c r="B65" s="6" t="s">
        <v>51</v>
      </c>
      <c r="C65">
        <v>2</v>
      </c>
      <c r="D65">
        <v>2</v>
      </c>
      <c r="E65">
        <v>1</v>
      </c>
      <c r="F65">
        <v>1</v>
      </c>
      <c r="G65">
        <v>1</v>
      </c>
      <c r="H65">
        <v>1</v>
      </c>
      <c r="I65">
        <v>1</v>
      </c>
      <c r="J65">
        <v>1</v>
      </c>
      <c r="K65">
        <v>1</v>
      </c>
      <c r="L65">
        <v>1</v>
      </c>
      <c r="M65">
        <v>1</v>
      </c>
      <c r="N65">
        <v>1</v>
      </c>
      <c r="O65">
        <v>1</v>
      </c>
      <c r="P65">
        <v>1</v>
      </c>
      <c r="Q65">
        <v>1</v>
      </c>
      <c r="R65">
        <v>1</v>
      </c>
      <c r="S65" s="6" t="s">
        <v>70</v>
      </c>
      <c r="T65" s="6" t="s">
        <v>69</v>
      </c>
      <c r="U65">
        <v>1</v>
      </c>
      <c r="V65">
        <v>8</v>
      </c>
      <c r="W65">
        <v>15</v>
      </c>
      <c r="X65">
        <v>1</v>
      </c>
      <c r="Y65">
        <v>8</v>
      </c>
      <c r="Z65">
        <v>15</v>
      </c>
      <c r="AC65">
        <v>0.73809523809523814</v>
      </c>
      <c r="AD65">
        <v>0.88095238095238093</v>
      </c>
      <c r="AE65">
        <v>0.80952380952380953</v>
      </c>
      <c r="AF65">
        <v>0.90476190476190477</v>
      </c>
      <c r="AG65">
        <v>1</v>
      </c>
      <c r="AH65">
        <v>0.95238095238095233</v>
      </c>
      <c r="AI65">
        <v>2.7812500000000143E-2</v>
      </c>
      <c r="AJ65">
        <v>0.12328125000000009</v>
      </c>
      <c r="AK65">
        <v>0.5</v>
      </c>
      <c r="AL65">
        <v>0.5</v>
      </c>
      <c r="AM65">
        <v>14.432735808074032</v>
      </c>
      <c r="AN65">
        <v>4.1663059761865942</v>
      </c>
      <c r="AO65">
        <v>9.5468749999999949E-2</v>
      </c>
      <c r="AP65">
        <v>0.14285714285714279</v>
      </c>
    </row>
    <row r="66" spans="1:42" x14ac:dyDescent="0.25">
      <c r="A66" s="6" t="s">
        <v>105</v>
      </c>
      <c r="B66" s="6" t="s">
        <v>51</v>
      </c>
      <c r="C66">
        <v>2</v>
      </c>
      <c r="D66">
        <v>2</v>
      </c>
      <c r="E66">
        <v>1</v>
      </c>
      <c r="F66">
        <v>1</v>
      </c>
      <c r="G66">
        <v>1</v>
      </c>
      <c r="H66">
        <v>1</v>
      </c>
      <c r="I66">
        <v>1</v>
      </c>
      <c r="J66">
        <v>1</v>
      </c>
      <c r="K66">
        <v>1</v>
      </c>
      <c r="L66">
        <v>1</v>
      </c>
      <c r="M66">
        <v>1</v>
      </c>
      <c r="N66">
        <v>1</v>
      </c>
      <c r="O66">
        <v>1</v>
      </c>
      <c r="P66">
        <v>1</v>
      </c>
      <c r="Q66">
        <v>1</v>
      </c>
      <c r="R66">
        <v>0</v>
      </c>
      <c r="S66" s="6" t="s">
        <v>70</v>
      </c>
      <c r="T66" s="6" t="s">
        <v>69</v>
      </c>
      <c r="U66">
        <v>14</v>
      </c>
      <c r="V66">
        <v>9</v>
      </c>
      <c r="W66">
        <v>4</v>
      </c>
      <c r="X66">
        <v>1</v>
      </c>
      <c r="Y66">
        <v>8</v>
      </c>
      <c r="Z66">
        <v>15</v>
      </c>
      <c r="AC66">
        <v>0.8571428571428571</v>
      </c>
      <c r="AD66">
        <v>0.88095238095238093</v>
      </c>
      <c r="AE66">
        <v>0.86904761904761907</v>
      </c>
      <c r="AF66">
        <v>0.88095238095238093</v>
      </c>
      <c r="AG66">
        <v>0.95238095238095233</v>
      </c>
      <c r="AH66">
        <v>0.91666666666666663</v>
      </c>
      <c r="AI66">
        <v>4.429687500000011E-2</v>
      </c>
      <c r="AJ66">
        <v>0.11546875000000004</v>
      </c>
      <c r="AK66">
        <v>0.5</v>
      </c>
      <c r="AL66">
        <v>0.5</v>
      </c>
      <c r="AM66">
        <v>10.70861678831025</v>
      </c>
      <c r="AN66">
        <v>5.7181169576391184</v>
      </c>
      <c r="AO66">
        <v>7.1171874999999926E-2</v>
      </c>
      <c r="AP66">
        <v>4.7619047619047561E-2</v>
      </c>
    </row>
    <row r="67" spans="1:42" x14ac:dyDescent="0.25">
      <c r="A67" s="6" t="s">
        <v>106</v>
      </c>
      <c r="B67" s="6" t="s">
        <v>51</v>
      </c>
      <c r="C67">
        <v>2</v>
      </c>
      <c r="D67">
        <v>2</v>
      </c>
      <c r="E67">
        <v>1</v>
      </c>
      <c r="F67">
        <v>1</v>
      </c>
      <c r="G67">
        <v>1</v>
      </c>
      <c r="H67">
        <v>1</v>
      </c>
      <c r="I67">
        <v>1</v>
      </c>
      <c r="J67">
        <v>1</v>
      </c>
      <c r="K67">
        <v>1</v>
      </c>
      <c r="L67">
        <v>1</v>
      </c>
      <c r="M67">
        <v>1</v>
      </c>
      <c r="N67">
        <v>1</v>
      </c>
      <c r="O67">
        <v>1</v>
      </c>
      <c r="P67">
        <v>1</v>
      </c>
      <c r="Q67">
        <v>1</v>
      </c>
      <c r="R67">
        <v>0</v>
      </c>
      <c r="S67" s="6" t="s">
        <v>70</v>
      </c>
      <c r="T67" s="6" t="s">
        <v>69</v>
      </c>
      <c r="U67">
        <v>1</v>
      </c>
      <c r="V67">
        <v>8</v>
      </c>
      <c r="W67">
        <v>15</v>
      </c>
      <c r="X67">
        <v>14</v>
      </c>
      <c r="Y67">
        <v>9</v>
      </c>
      <c r="Z67">
        <v>4</v>
      </c>
      <c r="AC67">
        <v>0.95238095238095233</v>
      </c>
      <c r="AD67">
        <v>0.9285714285714286</v>
      </c>
      <c r="AE67">
        <v>0.94047619047619047</v>
      </c>
      <c r="AF67">
        <v>0.80952380952380953</v>
      </c>
      <c r="AG67">
        <v>0.9285714285714286</v>
      </c>
      <c r="AH67">
        <v>0.86904761904761907</v>
      </c>
      <c r="AI67">
        <v>20.575000000000074</v>
      </c>
      <c r="AJ67">
        <v>4.4062500000000109E-2</v>
      </c>
      <c r="AK67">
        <v>0.5</v>
      </c>
      <c r="AL67">
        <v>0.5</v>
      </c>
      <c r="AM67">
        <v>5.25</v>
      </c>
      <c r="AN67">
        <v>9.5477433428715699</v>
      </c>
      <c r="AO67">
        <v>-20.530937500000075</v>
      </c>
      <c r="AP67">
        <v>-7.1428571428571397E-2</v>
      </c>
    </row>
    <row r="68" spans="1:42" x14ac:dyDescent="0.25">
      <c r="A68" s="6" t="s">
        <v>107</v>
      </c>
      <c r="B68" s="6" t="s">
        <v>51</v>
      </c>
      <c r="C68">
        <v>2</v>
      </c>
      <c r="D68">
        <v>2</v>
      </c>
      <c r="E68">
        <v>1</v>
      </c>
      <c r="F68">
        <v>1</v>
      </c>
      <c r="G68">
        <v>1</v>
      </c>
      <c r="H68">
        <v>1</v>
      </c>
      <c r="I68">
        <v>1</v>
      </c>
      <c r="J68">
        <v>1</v>
      </c>
      <c r="K68">
        <v>1</v>
      </c>
      <c r="L68">
        <v>1</v>
      </c>
      <c r="M68">
        <v>1</v>
      </c>
      <c r="N68">
        <v>1</v>
      </c>
      <c r="O68">
        <v>1</v>
      </c>
      <c r="P68">
        <v>1</v>
      </c>
      <c r="Q68">
        <v>1</v>
      </c>
      <c r="R68">
        <v>1</v>
      </c>
      <c r="S68" s="6" t="s">
        <v>70</v>
      </c>
      <c r="T68" s="6" t="s">
        <v>69</v>
      </c>
      <c r="U68">
        <v>14</v>
      </c>
      <c r="V68">
        <v>9</v>
      </c>
      <c r="W68">
        <v>4</v>
      </c>
      <c r="X68">
        <v>14</v>
      </c>
      <c r="Y68">
        <v>9</v>
      </c>
      <c r="Z68">
        <v>4</v>
      </c>
      <c r="AC68">
        <v>0.82926829268292679</v>
      </c>
      <c r="AD68">
        <v>0.83333333333333337</v>
      </c>
      <c r="AE68">
        <v>0.83130081300813008</v>
      </c>
      <c r="AF68">
        <v>0.9285714285714286</v>
      </c>
      <c r="AG68">
        <v>0.9285714285714286</v>
      </c>
      <c r="AH68">
        <v>0.9285714285714286</v>
      </c>
      <c r="AI68">
        <v>3.8593750000000121E-2</v>
      </c>
      <c r="AJ68">
        <v>20.575000000000074</v>
      </c>
      <c r="AK68">
        <v>0.5</v>
      </c>
      <c r="AL68">
        <v>0.5</v>
      </c>
      <c r="AM68">
        <v>13.587584221962173</v>
      </c>
      <c r="AN68">
        <v>6.25</v>
      </c>
      <c r="AO68">
        <v>20.536406250000073</v>
      </c>
      <c r="AP68">
        <v>9.7270615563298524E-2</v>
      </c>
    </row>
    <row r="69" spans="1:42" x14ac:dyDescent="0.25">
      <c r="A69" s="6" t="s">
        <v>108</v>
      </c>
      <c r="B69" s="6" t="s">
        <v>51</v>
      </c>
      <c r="C69">
        <v>2</v>
      </c>
      <c r="D69">
        <v>2</v>
      </c>
      <c r="E69">
        <v>1</v>
      </c>
      <c r="F69">
        <v>1</v>
      </c>
      <c r="G69">
        <v>1</v>
      </c>
      <c r="H69">
        <v>1</v>
      </c>
      <c r="I69">
        <v>1</v>
      </c>
      <c r="J69">
        <v>1</v>
      </c>
      <c r="K69">
        <v>1</v>
      </c>
      <c r="L69">
        <v>1</v>
      </c>
      <c r="M69">
        <v>1</v>
      </c>
      <c r="N69">
        <v>1</v>
      </c>
      <c r="O69">
        <v>1</v>
      </c>
      <c r="P69">
        <v>1</v>
      </c>
      <c r="Q69">
        <v>1</v>
      </c>
      <c r="R69">
        <v>0</v>
      </c>
      <c r="S69" s="6" t="s">
        <v>69</v>
      </c>
      <c r="T69" s="6" t="s">
        <v>70</v>
      </c>
      <c r="U69">
        <v>1</v>
      </c>
      <c r="V69">
        <v>8</v>
      </c>
      <c r="W69">
        <v>15</v>
      </c>
      <c r="X69">
        <v>14</v>
      </c>
      <c r="Y69">
        <v>9</v>
      </c>
      <c r="Z69">
        <v>4</v>
      </c>
      <c r="AC69">
        <v>0.90476190476190477</v>
      </c>
      <c r="AD69">
        <v>0.97619047619047616</v>
      </c>
      <c r="AE69">
        <v>0.94047619047619047</v>
      </c>
      <c r="AF69">
        <v>0.80952380952380953</v>
      </c>
      <c r="AG69">
        <v>0.88095238095238093</v>
      </c>
      <c r="AH69">
        <v>0.84523809523809523</v>
      </c>
      <c r="AI69">
        <v>20.575000000000074</v>
      </c>
      <c r="AJ69">
        <v>3.4609375000000123E-2</v>
      </c>
      <c r="AK69">
        <v>0.5</v>
      </c>
      <c r="AL69">
        <v>0.5</v>
      </c>
      <c r="AM69">
        <v>5.25</v>
      </c>
      <c r="AN69">
        <v>11.401298189985827</v>
      </c>
      <c r="AO69">
        <v>-20.540390625000075</v>
      </c>
      <c r="AP69">
        <v>-9.5238095238095233E-2</v>
      </c>
    </row>
    <row r="70" spans="1:42" x14ac:dyDescent="0.25">
      <c r="A70" s="6" t="s">
        <v>179</v>
      </c>
      <c r="B70" s="6" t="s">
        <v>192</v>
      </c>
      <c r="C70">
        <v>2</v>
      </c>
      <c r="D70">
        <v>4</v>
      </c>
      <c r="E70">
        <v>1</v>
      </c>
      <c r="F70">
        <v>0</v>
      </c>
      <c r="G70">
        <v>1</v>
      </c>
      <c r="H70">
        <v>1</v>
      </c>
      <c r="I70">
        <v>0</v>
      </c>
      <c r="J70">
        <v>1</v>
      </c>
      <c r="K70">
        <v>1</v>
      </c>
      <c r="L70">
        <v>1</v>
      </c>
      <c r="M70">
        <v>1</v>
      </c>
      <c r="N70">
        <v>1</v>
      </c>
      <c r="O70">
        <v>1</v>
      </c>
      <c r="P70">
        <v>1</v>
      </c>
      <c r="Q70">
        <v>1</v>
      </c>
      <c r="R70">
        <v>1</v>
      </c>
      <c r="S70" s="6" t="s">
        <v>69</v>
      </c>
      <c r="T70" s="6" t="s">
        <v>70</v>
      </c>
      <c r="U70">
        <v>3</v>
      </c>
      <c r="V70">
        <v>8</v>
      </c>
      <c r="W70">
        <v>14</v>
      </c>
      <c r="X70">
        <v>3</v>
      </c>
      <c r="Y70">
        <v>8</v>
      </c>
      <c r="Z70">
        <v>14</v>
      </c>
      <c r="AC70">
        <v>0.7857142857142857</v>
      </c>
      <c r="AD70">
        <v>0.80952380952380953</v>
      </c>
      <c r="AE70">
        <v>0.79761904761904767</v>
      </c>
      <c r="AF70">
        <v>0.75609756097560976</v>
      </c>
      <c r="AG70">
        <v>0.7142857142857143</v>
      </c>
      <c r="AH70">
        <v>0.73519163763066198</v>
      </c>
      <c r="AI70">
        <v>1.1171875000000173E-2</v>
      </c>
      <c r="AJ70">
        <v>5.3125000000001843E-3</v>
      </c>
      <c r="AK70">
        <v>0.5</v>
      </c>
      <c r="AL70">
        <v>0.5</v>
      </c>
      <c r="AM70">
        <v>28.630745894866696</v>
      </c>
      <c r="AN70">
        <v>35.616386610837154</v>
      </c>
      <c r="AO70">
        <v>-5.8593749999999887E-3</v>
      </c>
      <c r="AP70">
        <v>-6.2427409988385696E-2</v>
      </c>
    </row>
    <row r="71" spans="1:42" x14ac:dyDescent="0.25">
      <c r="A71" s="6" t="s">
        <v>109</v>
      </c>
      <c r="B71" s="6" t="s">
        <v>51</v>
      </c>
      <c r="C71">
        <v>2</v>
      </c>
      <c r="D71">
        <v>2</v>
      </c>
      <c r="E71">
        <v>1</v>
      </c>
      <c r="F71">
        <v>1</v>
      </c>
      <c r="G71">
        <v>1</v>
      </c>
      <c r="H71">
        <v>1</v>
      </c>
      <c r="I71">
        <v>1</v>
      </c>
      <c r="J71">
        <v>1</v>
      </c>
      <c r="K71">
        <v>1</v>
      </c>
      <c r="L71">
        <v>1</v>
      </c>
      <c r="M71">
        <v>1</v>
      </c>
      <c r="N71">
        <v>1</v>
      </c>
      <c r="O71">
        <v>1</v>
      </c>
      <c r="P71">
        <v>1</v>
      </c>
      <c r="Q71">
        <v>1</v>
      </c>
      <c r="R71">
        <v>1</v>
      </c>
      <c r="S71" s="6" t="s">
        <v>69</v>
      </c>
      <c r="T71" s="6" t="s">
        <v>70</v>
      </c>
      <c r="U71">
        <v>15</v>
      </c>
      <c r="V71">
        <v>5</v>
      </c>
      <c r="W71">
        <v>12</v>
      </c>
      <c r="X71">
        <v>15</v>
      </c>
      <c r="Y71">
        <v>5</v>
      </c>
      <c r="Z71">
        <v>12</v>
      </c>
      <c r="AC71">
        <v>0.76190476190476186</v>
      </c>
      <c r="AD71">
        <v>0.8571428571428571</v>
      </c>
      <c r="AE71">
        <v>0.80952380952380953</v>
      </c>
      <c r="AF71">
        <v>0.9285714285714286</v>
      </c>
      <c r="AG71">
        <v>0.88095238095238093</v>
      </c>
      <c r="AH71">
        <v>0.90476190476190477</v>
      </c>
      <c r="AI71">
        <v>2.664062500000014E-2</v>
      </c>
      <c r="AJ71">
        <v>0.23140625000000048</v>
      </c>
      <c r="AK71">
        <v>0.5</v>
      </c>
      <c r="AL71">
        <v>0.5</v>
      </c>
      <c r="AM71">
        <v>15.074752142770848</v>
      </c>
      <c r="AN71">
        <v>6.631834715328969</v>
      </c>
      <c r="AO71">
        <v>0.20476562500000034</v>
      </c>
      <c r="AP71">
        <v>9.5238095238095233E-2</v>
      </c>
    </row>
    <row r="72" spans="1:42" x14ac:dyDescent="0.25">
      <c r="A72" s="6" t="s">
        <v>180</v>
      </c>
      <c r="B72" s="6" t="s">
        <v>192</v>
      </c>
      <c r="C72">
        <v>2</v>
      </c>
      <c r="D72">
        <v>4</v>
      </c>
      <c r="E72">
        <v>1</v>
      </c>
      <c r="F72">
        <v>0</v>
      </c>
      <c r="G72">
        <v>1</v>
      </c>
      <c r="H72">
        <v>1</v>
      </c>
      <c r="I72">
        <v>0</v>
      </c>
      <c r="J72">
        <v>1</v>
      </c>
      <c r="K72">
        <v>1</v>
      </c>
      <c r="L72">
        <v>1</v>
      </c>
      <c r="M72">
        <v>1</v>
      </c>
      <c r="N72">
        <v>1</v>
      </c>
      <c r="O72">
        <v>1</v>
      </c>
      <c r="P72">
        <v>1</v>
      </c>
      <c r="Q72">
        <v>1</v>
      </c>
      <c r="R72">
        <v>0</v>
      </c>
      <c r="S72" s="6" t="s">
        <v>69</v>
      </c>
      <c r="T72" s="6" t="s">
        <v>70</v>
      </c>
      <c r="U72">
        <v>15</v>
      </c>
      <c r="V72">
        <v>5</v>
      </c>
      <c r="W72">
        <v>12</v>
      </c>
      <c r="X72">
        <v>3</v>
      </c>
      <c r="Y72">
        <v>8</v>
      </c>
      <c r="Z72">
        <v>14</v>
      </c>
      <c r="AC72">
        <v>0.47619047619047616</v>
      </c>
      <c r="AD72">
        <v>0.52380952380952384</v>
      </c>
      <c r="AE72">
        <v>0.5</v>
      </c>
      <c r="AF72">
        <v>0.52380952380952384</v>
      </c>
      <c r="AG72">
        <v>0.76190476190476186</v>
      </c>
      <c r="AH72">
        <v>0.64285714285714279</v>
      </c>
      <c r="AI72">
        <v>6.1718750000001824E-3</v>
      </c>
      <c r="AJ72">
        <v>6.5625000000001819E-3</v>
      </c>
      <c r="AK72">
        <v>0.5</v>
      </c>
      <c r="AL72">
        <v>0.5</v>
      </c>
      <c r="AM72">
        <v>33.578416937287898</v>
      </c>
      <c r="AN72">
        <v>34.627876369879985</v>
      </c>
      <c r="AO72">
        <v>3.9062499999999948E-4</v>
      </c>
      <c r="AP72">
        <v>0.14285714285714279</v>
      </c>
    </row>
    <row r="73" spans="1:42" x14ac:dyDescent="0.25">
      <c r="A73" s="6" t="s">
        <v>110</v>
      </c>
      <c r="B73" s="6" t="s">
        <v>51</v>
      </c>
      <c r="C73">
        <v>2</v>
      </c>
      <c r="D73">
        <v>3</v>
      </c>
      <c r="E73">
        <v>1</v>
      </c>
      <c r="F73">
        <v>1</v>
      </c>
      <c r="G73">
        <v>1</v>
      </c>
      <c r="H73">
        <v>1</v>
      </c>
      <c r="I73">
        <v>1</v>
      </c>
      <c r="J73">
        <v>1</v>
      </c>
      <c r="K73">
        <v>1</v>
      </c>
      <c r="L73">
        <v>1</v>
      </c>
      <c r="M73">
        <v>1</v>
      </c>
      <c r="N73">
        <v>1</v>
      </c>
      <c r="O73">
        <v>1</v>
      </c>
      <c r="P73">
        <v>1</v>
      </c>
      <c r="Q73">
        <v>1</v>
      </c>
      <c r="R73">
        <v>0</v>
      </c>
      <c r="S73" s="6" t="s">
        <v>69</v>
      </c>
      <c r="T73" s="6" t="s">
        <v>70</v>
      </c>
      <c r="U73">
        <v>3</v>
      </c>
      <c r="V73">
        <v>8</v>
      </c>
      <c r="W73">
        <v>14</v>
      </c>
      <c r="X73">
        <v>15</v>
      </c>
      <c r="Y73">
        <v>5</v>
      </c>
      <c r="Z73">
        <v>12</v>
      </c>
      <c r="AC73">
        <v>0.90476190476190477</v>
      </c>
      <c r="AD73">
        <v>0.8571428571428571</v>
      </c>
      <c r="AE73">
        <v>0.88095238095238093</v>
      </c>
      <c r="AF73">
        <v>0.7857142857142857</v>
      </c>
      <c r="AG73">
        <v>0.83333333333333337</v>
      </c>
      <c r="AH73">
        <v>0.80952380952380953</v>
      </c>
      <c r="AI73">
        <v>0.30671875000000071</v>
      </c>
      <c r="AJ73">
        <v>2.1406250000000154E-2</v>
      </c>
      <c r="AK73">
        <v>0.5</v>
      </c>
      <c r="AL73">
        <v>0.5</v>
      </c>
      <c r="AM73">
        <v>14.141905960604005</v>
      </c>
      <c r="AN73">
        <v>17.376933493142502</v>
      </c>
      <c r="AO73">
        <v>-0.28531250000000052</v>
      </c>
      <c r="AP73">
        <v>-7.1428571428571397E-2</v>
      </c>
    </row>
    <row r="74" spans="1:42" x14ac:dyDescent="0.25">
      <c r="A74" s="6" t="s">
        <v>111</v>
      </c>
      <c r="B74" s="6" t="s">
        <v>51</v>
      </c>
      <c r="C74">
        <v>2</v>
      </c>
      <c r="D74">
        <v>3</v>
      </c>
      <c r="E74">
        <v>1</v>
      </c>
      <c r="F74">
        <v>1</v>
      </c>
      <c r="G74">
        <v>1</v>
      </c>
      <c r="H74">
        <v>1</v>
      </c>
      <c r="I74">
        <v>1</v>
      </c>
      <c r="J74">
        <v>1</v>
      </c>
      <c r="K74">
        <v>1</v>
      </c>
      <c r="L74">
        <v>1</v>
      </c>
      <c r="M74">
        <v>1</v>
      </c>
      <c r="N74">
        <v>1</v>
      </c>
      <c r="O74">
        <v>1</v>
      </c>
      <c r="P74">
        <v>1</v>
      </c>
      <c r="Q74">
        <v>1</v>
      </c>
      <c r="R74">
        <v>0</v>
      </c>
      <c r="S74" s="6" t="s">
        <v>70</v>
      </c>
      <c r="T74" s="6" t="s">
        <v>69</v>
      </c>
      <c r="U74">
        <v>15</v>
      </c>
      <c r="V74">
        <v>5</v>
      </c>
      <c r="W74">
        <v>12</v>
      </c>
      <c r="X74">
        <v>3</v>
      </c>
      <c r="Y74">
        <v>8</v>
      </c>
      <c r="Z74">
        <v>14</v>
      </c>
      <c r="AC74">
        <v>0.7142857142857143</v>
      </c>
      <c r="AD74">
        <v>0.9285714285714286</v>
      </c>
      <c r="AE74">
        <v>0.8214285714285714</v>
      </c>
      <c r="AF74">
        <v>0.7857142857142857</v>
      </c>
      <c r="AG74">
        <v>0.83333333333333337</v>
      </c>
      <c r="AH74">
        <v>0.80952380952380953</v>
      </c>
      <c r="AI74">
        <v>3.2031250000000136E-2</v>
      </c>
      <c r="AJ74">
        <v>3.3281250000000123E-2</v>
      </c>
      <c r="AK74">
        <v>0.5</v>
      </c>
      <c r="AL74">
        <v>0.5</v>
      </c>
      <c r="AM74">
        <v>10.539556398034147</v>
      </c>
      <c r="AN74">
        <v>14.410588640368518</v>
      </c>
      <c r="AO74">
        <v>1.2499999999999872E-3</v>
      </c>
      <c r="AP74">
        <v>-1.1904761904761862E-2</v>
      </c>
    </row>
    <row r="75" spans="1:42" x14ac:dyDescent="0.25">
      <c r="A75" s="6" t="s">
        <v>112</v>
      </c>
      <c r="B75" s="6" t="s">
        <v>51</v>
      </c>
      <c r="C75">
        <v>2</v>
      </c>
      <c r="D75">
        <v>3</v>
      </c>
      <c r="E75">
        <v>1</v>
      </c>
      <c r="F75">
        <v>1</v>
      </c>
      <c r="G75">
        <v>1</v>
      </c>
      <c r="H75">
        <v>1</v>
      </c>
      <c r="I75">
        <v>1</v>
      </c>
      <c r="J75">
        <v>1</v>
      </c>
      <c r="K75">
        <v>1</v>
      </c>
      <c r="L75">
        <v>1</v>
      </c>
      <c r="M75">
        <v>1</v>
      </c>
      <c r="N75">
        <v>1</v>
      </c>
      <c r="O75">
        <v>1</v>
      </c>
      <c r="P75">
        <v>1</v>
      </c>
      <c r="Q75">
        <v>1</v>
      </c>
      <c r="R75">
        <v>1</v>
      </c>
      <c r="S75" s="6" t="s">
        <v>69</v>
      </c>
      <c r="T75" s="6" t="s">
        <v>70</v>
      </c>
      <c r="U75">
        <v>15</v>
      </c>
      <c r="V75">
        <v>5</v>
      </c>
      <c r="W75">
        <v>12</v>
      </c>
      <c r="X75">
        <v>15</v>
      </c>
      <c r="Y75">
        <v>5</v>
      </c>
      <c r="Z75">
        <v>12</v>
      </c>
      <c r="AC75">
        <v>0.76190476190476186</v>
      </c>
      <c r="AD75">
        <v>0.95238095238095233</v>
      </c>
      <c r="AE75">
        <v>0.8571428571428571</v>
      </c>
      <c r="AF75">
        <v>0.76190476190476186</v>
      </c>
      <c r="AG75">
        <v>0.7857142857142857</v>
      </c>
      <c r="AH75">
        <v>0.77380952380952372</v>
      </c>
      <c r="AI75">
        <v>3.9531250000000115E-2</v>
      </c>
      <c r="AJ75">
        <v>1.8125000000000162E-2</v>
      </c>
      <c r="AK75">
        <v>0.5</v>
      </c>
      <c r="AL75">
        <v>0.5</v>
      </c>
      <c r="AM75">
        <v>9.4871889643959193</v>
      </c>
      <c r="AN75">
        <v>18.977414849145756</v>
      </c>
      <c r="AO75">
        <v>-2.1406249999999953E-2</v>
      </c>
      <c r="AP75">
        <v>-8.333333333333337E-2</v>
      </c>
    </row>
    <row r="76" spans="1:42" x14ac:dyDescent="0.25">
      <c r="A76" s="6" t="s">
        <v>113</v>
      </c>
      <c r="B76" s="6" t="s">
        <v>51</v>
      </c>
      <c r="C76">
        <v>2</v>
      </c>
      <c r="D76">
        <v>2</v>
      </c>
      <c r="E76">
        <v>1</v>
      </c>
      <c r="F76">
        <v>1</v>
      </c>
      <c r="G76">
        <v>1</v>
      </c>
      <c r="H76">
        <v>1</v>
      </c>
      <c r="I76">
        <v>1</v>
      </c>
      <c r="J76">
        <v>1</v>
      </c>
      <c r="K76">
        <v>1</v>
      </c>
      <c r="L76">
        <v>1</v>
      </c>
      <c r="M76">
        <v>1</v>
      </c>
      <c r="N76">
        <v>1</v>
      </c>
      <c r="O76">
        <v>1</v>
      </c>
      <c r="P76">
        <v>1</v>
      </c>
      <c r="Q76">
        <v>1</v>
      </c>
      <c r="R76">
        <v>1</v>
      </c>
      <c r="S76" s="6" t="s">
        <v>70</v>
      </c>
      <c r="T76" s="6" t="s">
        <v>69</v>
      </c>
      <c r="U76">
        <v>15</v>
      </c>
      <c r="V76">
        <v>5</v>
      </c>
      <c r="W76">
        <v>12</v>
      </c>
      <c r="X76">
        <v>15</v>
      </c>
      <c r="Y76">
        <v>5</v>
      </c>
      <c r="Z76">
        <v>12</v>
      </c>
      <c r="AC76">
        <v>0.82926829268292679</v>
      </c>
      <c r="AD76">
        <v>0.73809523809523814</v>
      </c>
      <c r="AE76">
        <v>0.78368176538908241</v>
      </c>
      <c r="AF76">
        <v>0.88095238095238093</v>
      </c>
      <c r="AG76">
        <v>0.88095238095238093</v>
      </c>
      <c r="AH76">
        <v>0.88095238095238093</v>
      </c>
      <c r="AI76">
        <v>1.5390625000000166E-2</v>
      </c>
      <c r="AJ76">
        <v>20.575000000000074</v>
      </c>
      <c r="AK76">
        <v>0.5</v>
      </c>
      <c r="AL76">
        <v>0.5</v>
      </c>
      <c r="AM76">
        <v>21.144574471261489</v>
      </c>
      <c r="AN76">
        <v>10.25</v>
      </c>
      <c r="AO76">
        <v>20.559609375000075</v>
      </c>
      <c r="AP76">
        <v>9.7270615563298524E-2</v>
      </c>
    </row>
    <row r="77" spans="1:42" x14ac:dyDescent="0.25">
      <c r="A77" s="6" t="s">
        <v>114</v>
      </c>
      <c r="B77" s="6" t="s">
        <v>51</v>
      </c>
      <c r="C77">
        <v>2</v>
      </c>
      <c r="D77">
        <v>2</v>
      </c>
      <c r="E77">
        <v>1</v>
      </c>
      <c r="F77">
        <v>1</v>
      </c>
      <c r="G77">
        <v>1</v>
      </c>
      <c r="H77">
        <v>1</v>
      </c>
      <c r="I77">
        <v>1</v>
      </c>
      <c r="J77">
        <v>1</v>
      </c>
      <c r="K77">
        <v>1</v>
      </c>
      <c r="L77">
        <v>1</v>
      </c>
      <c r="M77">
        <v>1</v>
      </c>
      <c r="N77">
        <v>1</v>
      </c>
      <c r="O77">
        <v>1</v>
      </c>
      <c r="P77">
        <v>1</v>
      </c>
      <c r="Q77">
        <v>1</v>
      </c>
      <c r="R77">
        <v>0</v>
      </c>
      <c r="S77" s="6" t="s">
        <v>69</v>
      </c>
      <c r="T77" s="6" t="s">
        <v>70</v>
      </c>
      <c r="U77">
        <v>3</v>
      </c>
      <c r="V77">
        <v>8</v>
      </c>
      <c r="W77">
        <v>14</v>
      </c>
      <c r="X77">
        <v>15</v>
      </c>
      <c r="Y77">
        <v>5</v>
      </c>
      <c r="Z77">
        <v>12</v>
      </c>
      <c r="AC77">
        <v>0.88095238095238093</v>
      </c>
      <c r="AD77">
        <v>0.80952380952380953</v>
      </c>
      <c r="AE77">
        <v>0.84523809523809523</v>
      </c>
      <c r="AF77">
        <v>0.83333333333333337</v>
      </c>
      <c r="AG77">
        <v>0.95238095238095233</v>
      </c>
      <c r="AH77">
        <v>0.89285714285714279</v>
      </c>
      <c r="AI77">
        <v>3.8203125000000115E-2</v>
      </c>
      <c r="AJ77">
        <v>7.9140625000000034E-2</v>
      </c>
      <c r="AK77">
        <v>0.5</v>
      </c>
      <c r="AL77">
        <v>0.5</v>
      </c>
      <c r="AM77">
        <v>16.518598447695268</v>
      </c>
      <c r="AN77">
        <v>6.8041294862043227</v>
      </c>
      <c r="AO77">
        <v>4.0937499999999918E-2</v>
      </c>
      <c r="AP77">
        <v>4.7619047619047561E-2</v>
      </c>
    </row>
    <row r="78" spans="1:42" x14ac:dyDescent="0.25">
      <c r="A78" s="6" t="s">
        <v>115</v>
      </c>
      <c r="B78" s="6" t="s">
        <v>51</v>
      </c>
      <c r="C78">
        <v>2</v>
      </c>
      <c r="D78">
        <v>2</v>
      </c>
      <c r="E78">
        <v>1</v>
      </c>
      <c r="F78">
        <v>1</v>
      </c>
      <c r="G78">
        <v>1</v>
      </c>
      <c r="H78">
        <v>1</v>
      </c>
      <c r="I78">
        <v>1</v>
      </c>
      <c r="J78">
        <v>1</v>
      </c>
      <c r="K78">
        <v>1</v>
      </c>
      <c r="L78">
        <v>1</v>
      </c>
      <c r="M78">
        <v>1</v>
      </c>
      <c r="N78">
        <v>1</v>
      </c>
      <c r="O78">
        <v>1</v>
      </c>
      <c r="P78">
        <v>1</v>
      </c>
      <c r="Q78">
        <v>1</v>
      </c>
      <c r="R78">
        <v>1</v>
      </c>
      <c r="S78" s="6" t="s">
        <v>69</v>
      </c>
      <c r="T78" s="6" t="s">
        <v>70</v>
      </c>
      <c r="U78">
        <v>15</v>
      </c>
      <c r="V78">
        <v>5</v>
      </c>
      <c r="W78">
        <v>12</v>
      </c>
      <c r="X78">
        <v>15</v>
      </c>
      <c r="Y78">
        <v>5</v>
      </c>
      <c r="Z78">
        <v>12</v>
      </c>
      <c r="AC78">
        <v>0.88095238095238093</v>
      </c>
      <c r="AD78">
        <v>0.90476190476190477</v>
      </c>
      <c r="AE78">
        <v>0.89285714285714279</v>
      </c>
      <c r="AF78">
        <v>0.88095238095238093</v>
      </c>
      <c r="AG78">
        <v>0.95238095238095233</v>
      </c>
      <c r="AH78">
        <v>0.91666666666666663</v>
      </c>
      <c r="AI78">
        <v>0.33437500000000087</v>
      </c>
      <c r="AJ78">
        <v>0.28515625000000067</v>
      </c>
      <c r="AK78">
        <v>0.5</v>
      </c>
      <c r="AL78">
        <v>0.5</v>
      </c>
      <c r="AM78">
        <v>11.997521922941749</v>
      </c>
      <c r="AN78">
        <v>6.9832342642449907</v>
      </c>
      <c r="AO78">
        <v>-4.92187500000002E-2</v>
      </c>
      <c r="AP78">
        <v>2.3809523809523836E-2</v>
      </c>
    </row>
    <row r="79" spans="1:42" x14ac:dyDescent="0.25">
      <c r="A79" s="6" t="s">
        <v>116</v>
      </c>
      <c r="B79" s="6" t="s">
        <v>51</v>
      </c>
      <c r="C79">
        <v>2</v>
      </c>
      <c r="D79">
        <v>2</v>
      </c>
      <c r="E79">
        <v>1</v>
      </c>
      <c r="F79">
        <v>1</v>
      </c>
      <c r="G79">
        <v>1</v>
      </c>
      <c r="H79">
        <v>1</v>
      </c>
      <c r="I79">
        <v>1</v>
      </c>
      <c r="J79">
        <v>1</v>
      </c>
      <c r="K79">
        <v>1</v>
      </c>
      <c r="L79">
        <v>1</v>
      </c>
      <c r="M79">
        <v>1</v>
      </c>
      <c r="N79">
        <v>1</v>
      </c>
      <c r="O79">
        <v>1</v>
      </c>
      <c r="P79">
        <v>1</v>
      </c>
      <c r="Q79">
        <v>1</v>
      </c>
      <c r="R79">
        <v>0</v>
      </c>
      <c r="S79" s="6" t="s">
        <v>70</v>
      </c>
      <c r="T79" s="6" t="s">
        <v>69</v>
      </c>
      <c r="U79">
        <v>3</v>
      </c>
      <c r="V79">
        <v>8</v>
      </c>
      <c r="W79">
        <v>14</v>
      </c>
      <c r="X79">
        <v>15</v>
      </c>
      <c r="Y79">
        <v>5</v>
      </c>
      <c r="Z79">
        <v>12</v>
      </c>
      <c r="AC79">
        <v>0.7857142857142857</v>
      </c>
      <c r="AD79">
        <v>0.88095238095238093</v>
      </c>
      <c r="AE79">
        <v>0.83333333333333326</v>
      </c>
      <c r="AF79">
        <v>0.80952380952380953</v>
      </c>
      <c r="AG79">
        <v>0.9285714285714286</v>
      </c>
      <c r="AH79">
        <v>0.86904761904761907</v>
      </c>
      <c r="AI79">
        <v>2.7187500000000142E-2</v>
      </c>
      <c r="AJ79">
        <v>5.7812500000000086E-2</v>
      </c>
      <c r="AK79">
        <v>0.5</v>
      </c>
      <c r="AL79">
        <v>0.5</v>
      </c>
      <c r="AM79">
        <v>13.018271197697437</v>
      </c>
      <c r="AN79">
        <v>8.0110774217494267</v>
      </c>
      <c r="AO79">
        <v>3.0624999999999944E-2</v>
      </c>
      <c r="AP79">
        <v>3.5714285714285809E-2</v>
      </c>
    </row>
    <row r="80" spans="1:42" x14ac:dyDescent="0.25">
      <c r="A80" s="6" t="s">
        <v>117</v>
      </c>
      <c r="B80" s="6" t="s">
        <v>51</v>
      </c>
      <c r="C80">
        <v>2</v>
      </c>
      <c r="D80">
        <v>4</v>
      </c>
      <c r="E80">
        <v>1</v>
      </c>
      <c r="F80">
        <v>1</v>
      </c>
      <c r="G80">
        <v>1</v>
      </c>
      <c r="H80">
        <v>1</v>
      </c>
      <c r="I80">
        <v>1</v>
      </c>
      <c r="J80">
        <v>1</v>
      </c>
      <c r="K80">
        <v>1</v>
      </c>
      <c r="L80">
        <v>1</v>
      </c>
      <c r="M80">
        <v>1</v>
      </c>
      <c r="N80">
        <v>1</v>
      </c>
      <c r="O80">
        <v>1</v>
      </c>
      <c r="P80">
        <v>1</v>
      </c>
      <c r="Q80">
        <v>1</v>
      </c>
      <c r="R80">
        <v>0</v>
      </c>
      <c r="S80" s="6" t="s">
        <v>70</v>
      </c>
      <c r="T80" s="6" t="s">
        <v>69</v>
      </c>
      <c r="U80">
        <v>15</v>
      </c>
      <c r="V80">
        <v>5</v>
      </c>
      <c r="W80">
        <v>12</v>
      </c>
      <c r="X80">
        <v>3</v>
      </c>
      <c r="Y80">
        <v>8</v>
      </c>
      <c r="Z80">
        <v>14</v>
      </c>
      <c r="AC80">
        <v>0.69047619047619047</v>
      </c>
      <c r="AD80">
        <v>0.80952380952380953</v>
      </c>
      <c r="AE80">
        <v>0.75</v>
      </c>
      <c r="AF80">
        <v>0.76190476190476186</v>
      </c>
      <c r="AG80">
        <v>0.8571428571428571</v>
      </c>
      <c r="AH80">
        <v>0.80952380952380953</v>
      </c>
      <c r="AI80">
        <v>1.7812500000000162E-2</v>
      </c>
      <c r="AJ80">
        <v>2.5312500000000147E-2</v>
      </c>
      <c r="AK80">
        <v>0.5</v>
      </c>
      <c r="AL80">
        <v>0.5</v>
      </c>
      <c r="AM80">
        <v>17.63341734816553</v>
      </c>
      <c r="AN80">
        <v>18.944374377876986</v>
      </c>
      <c r="AO80">
        <v>7.4999999999999858E-3</v>
      </c>
      <c r="AP80">
        <v>5.9523809523809534E-2</v>
      </c>
    </row>
    <row r="81" spans="1:42" x14ac:dyDescent="0.25">
      <c r="A81" s="6" t="s">
        <v>118</v>
      </c>
      <c r="B81" s="6" t="s">
        <v>51</v>
      </c>
      <c r="C81">
        <v>2</v>
      </c>
      <c r="D81">
        <v>2</v>
      </c>
      <c r="E81">
        <v>1</v>
      </c>
      <c r="F81">
        <v>1</v>
      </c>
      <c r="G81">
        <v>1</v>
      </c>
      <c r="H81">
        <v>1</v>
      </c>
      <c r="I81">
        <v>1</v>
      </c>
      <c r="J81">
        <v>1</v>
      </c>
      <c r="K81">
        <v>1</v>
      </c>
      <c r="L81">
        <v>1</v>
      </c>
      <c r="M81">
        <v>1</v>
      </c>
      <c r="N81">
        <v>1</v>
      </c>
      <c r="O81">
        <v>1</v>
      </c>
      <c r="P81">
        <v>1</v>
      </c>
      <c r="Q81">
        <v>1</v>
      </c>
      <c r="R81">
        <v>1</v>
      </c>
      <c r="S81" s="6" t="s">
        <v>70</v>
      </c>
      <c r="T81" s="6" t="s">
        <v>69</v>
      </c>
      <c r="U81">
        <v>15</v>
      </c>
      <c r="V81">
        <v>5</v>
      </c>
      <c r="W81">
        <v>12</v>
      </c>
      <c r="X81">
        <v>15</v>
      </c>
      <c r="Y81">
        <v>5</v>
      </c>
      <c r="Z81">
        <v>12</v>
      </c>
      <c r="AC81">
        <v>0.75609756097560976</v>
      </c>
      <c r="AD81">
        <v>0.88095238095238093</v>
      </c>
      <c r="AE81">
        <v>0.81852497096399535</v>
      </c>
      <c r="AF81">
        <v>0.88095238095238093</v>
      </c>
      <c r="AG81">
        <v>0.9285714285714286</v>
      </c>
      <c r="AH81">
        <v>0.90476190476190477</v>
      </c>
      <c r="AI81">
        <v>3.6484375000000124E-2</v>
      </c>
      <c r="AJ81">
        <v>6.6406250000000056E-2</v>
      </c>
      <c r="AK81">
        <v>0.5</v>
      </c>
      <c r="AL81">
        <v>0.5</v>
      </c>
      <c r="AM81">
        <v>11.436926096808198</v>
      </c>
      <c r="AN81">
        <v>7.822572145143611</v>
      </c>
      <c r="AO81">
        <v>2.9921874999999931E-2</v>
      </c>
      <c r="AP81">
        <v>8.6236933797909421E-2</v>
      </c>
    </row>
    <row r="82" spans="1:42" x14ac:dyDescent="0.25">
      <c r="A82" s="6" t="s">
        <v>119</v>
      </c>
      <c r="B82" s="6" t="s">
        <v>51</v>
      </c>
      <c r="C82">
        <v>2</v>
      </c>
      <c r="D82">
        <v>2</v>
      </c>
      <c r="E82">
        <v>1</v>
      </c>
      <c r="F82">
        <v>1</v>
      </c>
      <c r="G82">
        <v>1</v>
      </c>
      <c r="H82">
        <v>1</v>
      </c>
      <c r="I82">
        <v>1</v>
      </c>
      <c r="J82">
        <v>1</v>
      </c>
      <c r="K82">
        <v>1</v>
      </c>
      <c r="L82">
        <v>1</v>
      </c>
      <c r="M82">
        <v>1</v>
      </c>
      <c r="N82">
        <v>1</v>
      </c>
      <c r="O82">
        <v>1</v>
      </c>
      <c r="P82">
        <v>1</v>
      </c>
      <c r="Q82">
        <v>1</v>
      </c>
      <c r="R82">
        <v>1</v>
      </c>
      <c r="S82" s="6" t="s">
        <v>70</v>
      </c>
      <c r="T82" s="6" t="s">
        <v>69</v>
      </c>
      <c r="U82">
        <v>15</v>
      </c>
      <c r="V82">
        <v>5</v>
      </c>
      <c r="W82">
        <v>12</v>
      </c>
      <c r="X82">
        <v>15</v>
      </c>
      <c r="Y82">
        <v>5</v>
      </c>
      <c r="Z82">
        <v>12</v>
      </c>
      <c r="AC82">
        <v>0.73809523809523814</v>
      </c>
      <c r="AD82">
        <v>0.73809523809523814</v>
      </c>
      <c r="AE82">
        <v>0.73809523809523814</v>
      </c>
      <c r="AF82">
        <v>0.8571428571428571</v>
      </c>
      <c r="AG82">
        <v>0.90476190476190477</v>
      </c>
      <c r="AH82">
        <v>0.88095238095238093</v>
      </c>
      <c r="AI82">
        <v>1.1328125000000173E-2</v>
      </c>
      <c r="AJ82">
        <v>0.11914062500000006</v>
      </c>
      <c r="AK82">
        <v>0.5</v>
      </c>
      <c r="AL82">
        <v>0.5</v>
      </c>
      <c r="AM82">
        <v>26.893770115921111</v>
      </c>
      <c r="AN82">
        <v>9.163611341735205</v>
      </c>
      <c r="AO82">
        <v>0.10781249999999988</v>
      </c>
      <c r="AP82">
        <v>0.14285714285714279</v>
      </c>
    </row>
    <row r="83" spans="1:42" x14ac:dyDescent="0.25">
      <c r="A83" s="6" t="s">
        <v>120</v>
      </c>
      <c r="B83" s="6" t="s">
        <v>51</v>
      </c>
      <c r="C83">
        <v>2</v>
      </c>
      <c r="D83">
        <v>2</v>
      </c>
      <c r="E83">
        <v>1</v>
      </c>
      <c r="F83">
        <v>1</v>
      </c>
      <c r="G83">
        <v>1</v>
      </c>
      <c r="H83">
        <v>1</v>
      </c>
      <c r="I83">
        <v>1</v>
      </c>
      <c r="J83">
        <v>1</v>
      </c>
      <c r="K83">
        <v>1</v>
      </c>
      <c r="L83">
        <v>1</v>
      </c>
      <c r="M83">
        <v>1</v>
      </c>
      <c r="N83">
        <v>1</v>
      </c>
      <c r="O83">
        <v>1</v>
      </c>
      <c r="P83">
        <v>1</v>
      </c>
      <c r="Q83">
        <v>1</v>
      </c>
      <c r="R83">
        <v>1</v>
      </c>
      <c r="S83" s="6" t="s">
        <v>69</v>
      </c>
      <c r="T83" s="6" t="s">
        <v>70</v>
      </c>
      <c r="U83">
        <v>3</v>
      </c>
      <c r="V83">
        <v>8</v>
      </c>
      <c r="W83">
        <v>14</v>
      </c>
      <c r="X83">
        <v>3</v>
      </c>
      <c r="Y83">
        <v>8</v>
      </c>
      <c r="Z83">
        <v>14</v>
      </c>
      <c r="AC83">
        <v>0.42857142857142855</v>
      </c>
      <c r="AD83">
        <v>0.6428571428571429</v>
      </c>
      <c r="AE83">
        <v>0.5357142857142857</v>
      </c>
      <c r="AF83">
        <v>0.6428571428571429</v>
      </c>
      <c r="AG83">
        <v>0.90476190476190477</v>
      </c>
      <c r="AH83">
        <v>0.77380952380952384</v>
      </c>
      <c r="AI83">
        <v>9.2187500000001782E-3</v>
      </c>
      <c r="AJ83">
        <v>1.8125000000000162E-2</v>
      </c>
      <c r="AK83">
        <v>0.5</v>
      </c>
      <c r="AL83">
        <v>0.5</v>
      </c>
      <c r="AM83">
        <v>28.364428432316934</v>
      </c>
      <c r="AN83">
        <v>15.150920684930972</v>
      </c>
      <c r="AO83">
        <v>8.9062499999999836E-3</v>
      </c>
      <c r="AP83">
        <v>0.23809523809523814</v>
      </c>
    </row>
    <row r="84" spans="1:42" x14ac:dyDescent="0.25">
      <c r="A84" s="6" t="s">
        <v>121</v>
      </c>
      <c r="B84" s="6" t="s">
        <v>51</v>
      </c>
      <c r="C84">
        <v>2</v>
      </c>
      <c r="D84">
        <v>4</v>
      </c>
      <c r="E84">
        <v>1</v>
      </c>
      <c r="F84">
        <v>1</v>
      </c>
      <c r="G84">
        <v>1</v>
      </c>
      <c r="H84">
        <v>1</v>
      </c>
      <c r="I84">
        <v>1</v>
      </c>
      <c r="J84">
        <v>1</v>
      </c>
      <c r="K84">
        <v>1</v>
      </c>
      <c r="L84">
        <v>1</v>
      </c>
      <c r="M84">
        <v>1</v>
      </c>
      <c r="N84">
        <v>1</v>
      </c>
      <c r="O84">
        <v>1</v>
      </c>
      <c r="P84">
        <v>1</v>
      </c>
      <c r="Q84">
        <v>1</v>
      </c>
      <c r="R84">
        <v>1</v>
      </c>
      <c r="S84" s="6" t="s">
        <v>69</v>
      </c>
      <c r="T84" s="6" t="s">
        <v>70</v>
      </c>
      <c r="U84">
        <v>15</v>
      </c>
      <c r="V84">
        <v>5</v>
      </c>
      <c r="W84">
        <v>12</v>
      </c>
      <c r="X84">
        <v>15</v>
      </c>
      <c r="Y84">
        <v>5</v>
      </c>
      <c r="Z84">
        <v>12</v>
      </c>
      <c r="AC84">
        <v>0.46341463414634149</v>
      </c>
      <c r="AD84">
        <v>0.7857142857142857</v>
      </c>
      <c r="AE84">
        <v>0.62456445993031362</v>
      </c>
      <c r="AF84">
        <v>0.90476190476190477</v>
      </c>
      <c r="AG84">
        <v>0.8571428571428571</v>
      </c>
      <c r="AH84">
        <v>0.88095238095238093</v>
      </c>
      <c r="AI84">
        <v>1.2500000000000171E-2</v>
      </c>
      <c r="AJ84">
        <v>20.575000000000074</v>
      </c>
      <c r="AK84">
        <v>0.5</v>
      </c>
      <c r="AL84">
        <v>0.5</v>
      </c>
      <c r="AM84">
        <v>21.117984565675439</v>
      </c>
      <c r="AN84">
        <v>20.25</v>
      </c>
      <c r="AO84">
        <v>20.562500000000075</v>
      </c>
      <c r="AP84">
        <v>0.25638792102206731</v>
      </c>
    </row>
    <row r="85" spans="1:42" x14ac:dyDescent="0.25">
      <c r="A85" s="6" t="s">
        <v>122</v>
      </c>
      <c r="B85" s="6" t="s">
        <v>51</v>
      </c>
      <c r="C85">
        <v>2</v>
      </c>
      <c r="D85">
        <v>2</v>
      </c>
      <c r="E85">
        <v>1</v>
      </c>
      <c r="F85">
        <v>1</v>
      </c>
      <c r="G85">
        <v>1</v>
      </c>
      <c r="H85">
        <v>1</v>
      </c>
      <c r="I85">
        <v>1</v>
      </c>
      <c r="J85">
        <v>1</v>
      </c>
      <c r="K85">
        <v>1</v>
      </c>
      <c r="L85">
        <v>1</v>
      </c>
      <c r="M85">
        <v>1</v>
      </c>
      <c r="N85">
        <v>1</v>
      </c>
      <c r="O85">
        <v>1</v>
      </c>
      <c r="P85">
        <v>1</v>
      </c>
      <c r="Q85">
        <v>1</v>
      </c>
      <c r="R85">
        <v>0</v>
      </c>
      <c r="S85" s="6" t="s">
        <v>70</v>
      </c>
      <c r="T85" s="6" t="s">
        <v>69</v>
      </c>
      <c r="U85">
        <v>3</v>
      </c>
      <c r="V85">
        <v>8</v>
      </c>
      <c r="W85">
        <v>14</v>
      </c>
      <c r="X85">
        <v>15</v>
      </c>
      <c r="Y85">
        <v>5</v>
      </c>
      <c r="Z85">
        <v>12</v>
      </c>
      <c r="AC85">
        <v>0.76190476190476186</v>
      </c>
      <c r="AD85">
        <v>0.8571428571428571</v>
      </c>
      <c r="AE85">
        <v>0.80952380952380953</v>
      </c>
      <c r="AF85">
        <v>0.83333333333333337</v>
      </c>
      <c r="AG85">
        <v>0.9285714285714286</v>
      </c>
      <c r="AH85">
        <v>0.88095238095238093</v>
      </c>
      <c r="AI85">
        <v>2.289062500000015E-2</v>
      </c>
      <c r="AJ85">
        <v>5.2109375000000097E-2</v>
      </c>
      <c r="AK85">
        <v>0.5</v>
      </c>
      <c r="AL85">
        <v>0.5</v>
      </c>
      <c r="AM85">
        <v>17.717894741037327</v>
      </c>
      <c r="AN85">
        <v>9.2708429670146426</v>
      </c>
      <c r="AO85">
        <v>2.9218749999999946E-2</v>
      </c>
      <c r="AP85">
        <v>7.1428571428571397E-2</v>
      </c>
    </row>
    <row r="86" spans="1:42" x14ac:dyDescent="0.25">
      <c r="A86" s="6" t="s">
        <v>181</v>
      </c>
      <c r="B86" s="6" t="s">
        <v>192</v>
      </c>
      <c r="C86">
        <v>2</v>
      </c>
      <c r="D86">
        <v>4</v>
      </c>
      <c r="E86">
        <v>1</v>
      </c>
      <c r="F86">
        <v>0</v>
      </c>
      <c r="G86">
        <v>1</v>
      </c>
      <c r="H86">
        <v>1</v>
      </c>
      <c r="I86">
        <v>1</v>
      </c>
      <c r="J86">
        <v>1</v>
      </c>
      <c r="K86">
        <v>1</v>
      </c>
      <c r="L86">
        <v>0</v>
      </c>
      <c r="M86">
        <v>1</v>
      </c>
      <c r="N86">
        <v>1</v>
      </c>
      <c r="O86">
        <v>1</v>
      </c>
      <c r="P86">
        <v>1</v>
      </c>
      <c r="Q86">
        <v>1</v>
      </c>
      <c r="R86">
        <v>1</v>
      </c>
      <c r="S86" s="6" t="s">
        <v>69</v>
      </c>
      <c r="T86" s="6" t="s">
        <v>70</v>
      </c>
      <c r="U86">
        <v>15</v>
      </c>
      <c r="V86">
        <v>5</v>
      </c>
      <c r="W86">
        <v>12</v>
      </c>
      <c r="X86">
        <v>15</v>
      </c>
      <c r="Y86">
        <v>5</v>
      </c>
      <c r="Z86">
        <v>12</v>
      </c>
      <c r="AC86">
        <v>0.88095238095238093</v>
      </c>
      <c r="AD86">
        <v>0.80952380952380953</v>
      </c>
      <c r="AE86">
        <v>0.84523809523809523</v>
      </c>
      <c r="AF86">
        <v>0.88095238095238093</v>
      </c>
      <c r="AG86">
        <v>0.83333333333333337</v>
      </c>
      <c r="AH86">
        <v>0.85714285714285721</v>
      </c>
      <c r="AI86">
        <v>2.8125000000000143E-2</v>
      </c>
      <c r="AJ86">
        <v>0.18265625000000027</v>
      </c>
      <c r="AK86">
        <v>0.5</v>
      </c>
      <c r="AL86">
        <v>0.5</v>
      </c>
      <c r="AM86">
        <v>16.38805463921593</v>
      </c>
      <c r="AN86">
        <v>21.627578726412942</v>
      </c>
      <c r="AO86">
        <v>0.15453125000000012</v>
      </c>
      <c r="AP86">
        <v>1.1904761904761973E-2</v>
      </c>
    </row>
    <row r="87" spans="1:42" x14ac:dyDescent="0.25">
      <c r="A87" s="6" t="s">
        <v>123</v>
      </c>
      <c r="B87" s="6" t="s">
        <v>51</v>
      </c>
      <c r="C87">
        <v>2</v>
      </c>
      <c r="D87">
        <v>2</v>
      </c>
      <c r="E87">
        <v>1</v>
      </c>
      <c r="F87">
        <v>1</v>
      </c>
      <c r="G87">
        <v>1</v>
      </c>
      <c r="H87">
        <v>1</v>
      </c>
      <c r="I87">
        <v>1</v>
      </c>
      <c r="J87">
        <v>1</v>
      </c>
      <c r="K87">
        <v>1</v>
      </c>
      <c r="L87">
        <v>1</v>
      </c>
      <c r="M87">
        <v>1</v>
      </c>
      <c r="N87">
        <v>1</v>
      </c>
      <c r="O87">
        <v>1</v>
      </c>
      <c r="P87">
        <v>1</v>
      </c>
      <c r="Q87">
        <v>1</v>
      </c>
      <c r="R87">
        <v>1</v>
      </c>
      <c r="S87" s="6" t="s">
        <v>70</v>
      </c>
      <c r="T87" s="6" t="s">
        <v>69</v>
      </c>
      <c r="U87">
        <v>3</v>
      </c>
      <c r="V87">
        <v>8</v>
      </c>
      <c r="W87">
        <v>14</v>
      </c>
      <c r="X87">
        <v>3</v>
      </c>
      <c r="Y87">
        <v>8</v>
      </c>
      <c r="Z87">
        <v>14</v>
      </c>
      <c r="AC87">
        <v>0.80952380952380953</v>
      </c>
      <c r="AD87">
        <v>0.90476190476190477</v>
      </c>
      <c r="AE87">
        <v>0.85714285714285721</v>
      </c>
      <c r="AF87">
        <v>0.76190476190476186</v>
      </c>
      <c r="AG87">
        <v>0.90476190476190477</v>
      </c>
      <c r="AH87">
        <v>0.83333333333333326</v>
      </c>
      <c r="AI87">
        <v>7.7500000000000041E-2</v>
      </c>
      <c r="AJ87">
        <v>2.9531250000000137E-2</v>
      </c>
      <c r="AK87">
        <v>0.5</v>
      </c>
      <c r="AL87">
        <v>0.5</v>
      </c>
      <c r="AM87">
        <v>11.323540482956924</v>
      </c>
      <c r="AN87">
        <v>11.730901867477385</v>
      </c>
      <c r="AO87">
        <v>-4.7968749999999907E-2</v>
      </c>
      <c r="AP87">
        <v>-2.3809523809523947E-2</v>
      </c>
    </row>
    <row r="88" spans="1:42" x14ac:dyDescent="0.25">
      <c r="A88" s="6" t="s">
        <v>124</v>
      </c>
      <c r="B88" s="6" t="s">
        <v>51</v>
      </c>
      <c r="C88">
        <v>2</v>
      </c>
      <c r="D88">
        <v>4</v>
      </c>
      <c r="E88">
        <v>1</v>
      </c>
      <c r="F88">
        <v>1</v>
      </c>
      <c r="G88">
        <v>1</v>
      </c>
      <c r="H88">
        <v>1</v>
      </c>
      <c r="I88">
        <v>1</v>
      </c>
      <c r="J88">
        <v>1</v>
      </c>
      <c r="K88">
        <v>1</v>
      </c>
      <c r="L88">
        <v>1</v>
      </c>
      <c r="M88">
        <v>1</v>
      </c>
      <c r="N88">
        <v>1</v>
      </c>
      <c r="O88">
        <v>1</v>
      </c>
      <c r="P88">
        <v>1</v>
      </c>
      <c r="Q88">
        <v>1</v>
      </c>
      <c r="R88">
        <v>0</v>
      </c>
      <c r="S88" s="6" t="s">
        <v>69</v>
      </c>
      <c r="T88" s="6" t="s">
        <v>70</v>
      </c>
      <c r="U88">
        <v>15</v>
      </c>
      <c r="V88">
        <v>5</v>
      </c>
      <c r="W88">
        <v>12</v>
      </c>
      <c r="X88">
        <v>3</v>
      </c>
      <c r="Y88">
        <v>8</v>
      </c>
      <c r="Z88">
        <v>14</v>
      </c>
      <c r="AC88">
        <v>0.6428571428571429</v>
      </c>
      <c r="AD88">
        <v>0.83333333333333337</v>
      </c>
      <c r="AE88">
        <v>0.73809523809523814</v>
      </c>
      <c r="AF88">
        <v>0.7142857142857143</v>
      </c>
      <c r="AG88">
        <v>0.76190476190476186</v>
      </c>
      <c r="AH88">
        <v>0.73809523809523814</v>
      </c>
      <c r="AI88">
        <v>1.4062500000000169E-2</v>
      </c>
      <c r="AJ88">
        <v>1.0390625000000176E-2</v>
      </c>
      <c r="AK88">
        <v>0.5</v>
      </c>
      <c r="AL88">
        <v>0.5</v>
      </c>
      <c r="AM88">
        <v>24.371266563401843</v>
      </c>
      <c r="AN88">
        <v>28.933115331531706</v>
      </c>
      <c r="AO88">
        <v>-3.6718749999999929E-3</v>
      </c>
      <c r="AP88">
        <v>0</v>
      </c>
    </row>
    <row r="89" spans="1:42" x14ac:dyDescent="0.25">
      <c r="A89" s="6" t="s">
        <v>125</v>
      </c>
      <c r="B89" s="6" t="s">
        <v>51</v>
      </c>
      <c r="C89">
        <v>2</v>
      </c>
      <c r="D89">
        <v>3</v>
      </c>
      <c r="E89">
        <v>1</v>
      </c>
      <c r="F89">
        <v>1</v>
      </c>
      <c r="G89">
        <v>1</v>
      </c>
      <c r="H89">
        <v>1</v>
      </c>
      <c r="I89">
        <v>1</v>
      </c>
      <c r="J89">
        <v>1</v>
      </c>
      <c r="K89">
        <v>1</v>
      </c>
      <c r="L89">
        <v>1</v>
      </c>
      <c r="M89">
        <v>1</v>
      </c>
      <c r="N89">
        <v>1</v>
      </c>
      <c r="O89">
        <v>1</v>
      </c>
      <c r="P89">
        <v>1</v>
      </c>
      <c r="Q89">
        <v>1</v>
      </c>
      <c r="R89">
        <v>0</v>
      </c>
      <c r="S89" s="6" t="s">
        <v>69</v>
      </c>
      <c r="T89" s="6" t="s">
        <v>70</v>
      </c>
      <c r="U89">
        <v>15</v>
      </c>
      <c r="V89">
        <v>5</v>
      </c>
      <c r="W89">
        <v>12</v>
      </c>
      <c r="X89">
        <v>3</v>
      </c>
      <c r="Y89">
        <v>8</v>
      </c>
      <c r="Z89">
        <v>14</v>
      </c>
      <c r="AC89">
        <v>0.7857142857142857</v>
      </c>
      <c r="AD89">
        <v>0.88095238095238093</v>
      </c>
      <c r="AE89">
        <v>0.83333333333333326</v>
      </c>
      <c r="AF89">
        <v>0.69047619047619047</v>
      </c>
      <c r="AG89">
        <v>0.83333333333333337</v>
      </c>
      <c r="AH89">
        <v>0.76190476190476186</v>
      </c>
      <c r="AI89">
        <v>2.890625000000014E-2</v>
      </c>
      <c r="AJ89">
        <v>2.195312500000015E-2</v>
      </c>
      <c r="AK89">
        <v>0.5</v>
      </c>
      <c r="AL89">
        <v>0.5</v>
      </c>
      <c r="AM89">
        <v>15.930656450655116</v>
      </c>
      <c r="AN89">
        <v>15.428989831438592</v>
      </c>
      <c r="AO89">
        <v>-6.9531249999999906E-3</v>
      </c>
      <c r="AP89">
        <v>-7.1428571428571397E-2</v>
      </c>
    </row>
    <row r="90" spans="1:42" x14ac:dyDescent="0.25">
      <c r="A90" s="6" t="s">
        <v>126</v>
      </c>
      <c r="B90" s="6" t="s">
        <v>51</v>
      </c>
      <c r="C90">
        <v>2</v>
      </c>
      <c r="D90">
        <v>2</v>
      </c>
      <c r="E90">
        <v>1</v>
      </c>
      <c r="F90">
        <v>1</v>
      </c>
      <c r="G90">
        <v>1</v>
      </c>
      <c r="H90">
        <v>1</v>
      </c>
      <c r="I90">
        <v>1</v>
      </c>
      <c r="J90">
        <v>1</v>
      </c>
      <c r="K90">
        <v>1</v>
      </c>
      <c r="L90">
        <v>1</v>
      </c>
      <c r="M90">
        <v>1</v>
      </c>
      <c r="N90">
        <v>1</v>
      </c>
      <c r="O90">
        <v>1</v>
      </c>
      <c r="P90">
        <v>1</v>
      </c>
      <c r="Q90">
        <v>1</v>
      </c>
      <c r="R90">
        <v>1</v>
      </c>
      <c r="S90" s="6" t="s">
        <v>69</v>
      </c>
      <c r="T90" s="6" t="s">
        <v>70</v>
      </c>
      <c r="U90">
        <v>15</v>
      </c>
      <c r="V90">
        <v>5</v>
      </c>
      <c r="W90">
        <v>12</v>
      </c>
      <c r="X90">
        <v>15</v>
      </c>
      <c r="Y90">
        <v>5</v>
      </c>
      <c r="Z90">
        <v>12</v>
      </c>
      <c r="AC90">
        <v>0.85365853658536583</v>
      </c>
      <c r="AD90">
        <v>0.92682926829268297</v>
      </c>
      <c r="AE90">
        <v>0.8902439024390244</v>
      </c>
      <c r="AF90">
        <v>0.97619047619047616</v>
      </c>
      <c r="AG90">
        <v>0.97619047619047616</v>
      </c>
      <c r="AH90">
        <v>0.97619047619047616</v>
      </c>
      <c r="AI90">
        <v>8.8359375000000032E-2</v>
      </c>
      <c r="AJ90">
        <v>20.575000000000074</v>
      </c>
      <c r="AK90">
        <v>0.5</v>
      </c>
      <c r="AL90">
        <v>0.5</v>
      </c>
      <c r="AM90">
        <v>7.609496538523981</v>
      </c>
      <c r="AN90">
        <v>2.25</v>
      </c>
      <c r="AO90">
        <v>20.486640625000074</v>
      </c>
      <c r="AP90">
        <v>8.594657375145176E-2</v>
      </c>
    </row>
    <row r="91" spans="1:42" x14ac:dyDescent="0.25">
      <c r="A91" s="6" t="s">
        <v>127</v>
      </c>
      <c r="B91" s="6" t="s">
        <v>51</v>
      </c>
      <c r="C91">
        <v>2</v>
      </c>
      <c r="D91">
        <v>4</v>
      </c>
      <c r="E91">
        <v>1</v>
      </c>
      <c r="F91">
        <v>1</v>
      </c>
      <c r="G91">
        <v>1</v>
      </c>
      <c r="H91">
        <v>1</v>
      </c>
      <c r="I91">
        <v>1</v>
      </c>
      <c r="J91">
        <v>1</v>
      </c>
      <c r="K91">
        <v>1</v>
      </c>
      <c r="L91">
        <v>1</v>
      </c>
      <c r="M91">
        <v>1</v>
      </c>
      <c r="N91">
        <v>1</v>
      </c>
      <c r="O91">
        <v>1</v>
      </c>
      <c r="P91">
        <v>1</v>
      </c>
      <c r="Q91">
        <v>1</v>
      </c>
      <c r="R91">
        <v>1</v>
      </c>
      <c r="S91" s="6" t="s">
        <v>70</v>
      </c>
      <c r="T91" s="6" t="s">
        <v>69</v>
      </c>
      <c r="U91">
        <v>15</v>
      </c>
      <c r="V91">
        <v>5</v>
      </c>
      <c r="W91">
        <v>12</v>
      </c>
      <c r="X91">
        <v>15</v>
      </c>
      <c r="Y91">
        <v>5</v>
      </c>
      <c r="Z91">
        <v>12</v>
      </c>
      <c r="AC91">
        <v>0.76190476190476186</v>
      </c>
      <c r="AD91">
        <v>0.90476190476190477</v>
      </c>
      <c r="AE91">
        <v>0.83333333333333326</v>
      </c>
      <c r="AF91">
        <v>0.80952380952380953</v>
      </c>
      <c r="AG91">
        <v>0.83333333333333337</v>
      </c>
      <c r="AH91">
        <v>0.8214285714285714</v>
      </c>
      <c r="AI91">
        <v>2.8125000000000143E-2</v>
      </c>
      <c r="AJ91">
        <v>3.2265625000000131E-2</v>
      </c>
      <c r="AK91">
        <v>0.5</v>
      </c>
      <c r="AL91">
        <v>0.5</v>
      </c>
      <c r="AM91">
        <v>12.297107629919001</v>
      </c>
      <c r="AN91">
        <v>17.859278471305849</v>
      </c>
      <c r="AO91">
        <v>4.1406249999999881E-3</v>
      </c>
      <c r="AP91">
        <v>-1.1904761904761862E-2</v>
      </c>
    </row>
    <row r="92" spans="1:42" x14ac:dyDescent="0.25">
      <c r="A92" s="6" t="s">
        <v>128</v>
      </c>
      <c r="B92" s="6" t="s">
        <v>51</v>
      </c>
      <c r="C92">
        <v>2</v>
      </c>
      <c r="D92">
        <v>2</v>
      </c>
      <c r="E92">
        <v>1</v>
      </c>
      <c r="F92">
        <v>1</v>
      </c>
      <c r="G92">
        <v>1</v>
      </c>
      <c r="H92">
        <v>1</v>
      </c>
      <c r="I92">
        <v>1</v>
      </c>
      <c r="J92">
        <v>1</v>
      </c>
      <c r="K92">
        <v>1</v>
      </c>
      <c r="L92">
        <v>1</v>
      </c>
      <c r="M92">
        <v>1</v>
      </c>
      <c r="N92">
        <v>1</v>
      </c>
      <c r="O92">
        <v>1</v>
      </c>
      <c r="P92">
        <v>1</v>
      </c>
      <c r="Q92">
        <v>1</v>
      </c>
      <c r="R92">
        <v>1</v>
      </c>
      <c r="S92" s="6" t="s">
        <v>69</v>
      </c>
      <c r="T92" s="6" t="s">
        <v>70</v>
      </c>
      <c r="U92">
        <v>15</v>
      </c>
      <c r="V92">
        <v>5</v>
      </c>
      <c r="W92">
        <v>12</v>
      </c>
      <c r="X92">
        <v>15</v>
      </c>
      <c r="Y92">
        <v>5</v>
      </c>
      <c r="Z92">
        <v>12</v>
      </c>
      <c r="AC92">
        <v>0.83333333333333337</v>
      </c>
      <c r="AD92">
        <v>0.85365853658536583</v>
      </c>
      <c r="AE92">
        <v>0.8434959349593496</v>
      </c>
      <c r="AF92">
        <v>0.8571428571428571</v>
      </c>
      <c r="AG92">
        <v>0.90476190476190477</v>
      </c>
      <c r="AH92">
        <v>0.88095238095238093</v>
      </c>
      <c r="AI92">
        <v>4.0312500000000119E-2</v>
      </c>
      <c r="AJ92">
        <v>4.5468750000000113E-2</v>
      </c>
      <c r="AK92">
        <v>0.5</v>
      </c>
      <c r="AL92">
        <v>0.5</v>
      </c>
      <c r="AM92">
        <v>14.496745938275495</v>
      </c>
      <c r="AN92">
        <v>9.8408036916094641</v>
      </c>
      <c r="AO92">
        <v>5.1562499999999942E-3</v>
      </c>
      <c r="AP92">
        <v>3.7456445993031329E-2</v>
      </c>
    </row>
    <row r="93" spans="1:42" x14ac:dyDescent="0.25">
      <c r="A93" s="6" t="s">
        <v>129</v>
      </c>
      <c r="B93" s="6" t="s">
        <v>51</v>
      </c>
      <c r="C93">
        <v>2</v>
      </c>
      <c r="D93">
        <v>3</v>
      </c>
      <c r="E93">
        <v>1</v>
      </c>
      <c r="F93">
        <v>1</v>
      </c>
      <c r="G93">
        <v>1</v>
      </c>
      <c r="H93">
        <v>1</v>
      </c>
      <c r="I93">
        <v>1</v>
      </c>
      <c r="J93">
        <v>1</v>
      </c>
      <c r="K93">
        <v>1</v>
      </c>
      <c r="L93">
        <v>1</v>
      </c>
      <c r="M93">
        <v>1</v>
      </c>
      <c r="N93">
        <v>1</v>
      </c>
      <c r="O93">
        <v>1</v>
      </c>
      <c r="P93">
        <v>1</v>
      </c>
      <c r="Q93">
        <v>1</v>
      </c>
      <c r="R93">
        <v>1</v>
      </c>
      <c r="S93" s="6" t="s">
        <v>69</v>
      </c>
      <c r="T93" s="6" t="s">
        <v>70</v>
      </c>
      <c r="U93">
        <v>15</v>
      </c>
      <c r="V93">
        <v>5</v>
      </c>
      <c r="W93">
        <v>12</v>
      </c>
      <c r="X93">
        <v>15</v>
      </c>
      <c r="Y93">
        <v>5</v>
      </c>
      <c r="Z93">
        <v>12</v>
      </c>
      <c r="AC93">
        <v>0.97619047619047616</v>
      </c>
      <c r="AD93">
        <v>0.90476190476190477</v>
      </c>
      <c r="AE93">
        <v>0.94047619047619047</v>
      </c>
      <c r="AF93">
        <v>0.88095238095238093</v>
      </c>
      <c r="AG93">
        <v>0.87804878048780488</v>
      </c>
      <c r="AH93">
        <v>0.87950058072009285</v>
      </c>
      <c r="AI93">
        <v>20.575000000000074</v>
      </c>
      <c r="AJ93">
        <v>0.37125000000000097</v>
      </c>
      <c r="AK93">
        <v>0.5</v>
      </c>
      <c r="AL93">
        <v>0.5</v>
      </c>
      <c r="AM93">
        <v>5.25</v>
      </c>
      <c r="AN93">
        <v>12.773437286267253</v>
      </c>
      <c r="AO93">
        <v>-20.203750000000074</v>
      </c>
      <c r="AP93">
        <v>-6.0975609756097615E-2</v>
      </c>
    </row>
    <row r="94" spans="1:42" x14ac:dyDescent="0.25">
      <c r="A94" s="6" t="s">
        <v>130</v>
      </c>
      <c r="B94" s="6" t="s">
        <v>51</v>
      </c>
      <c r="C94">
        <v>2</v>
      </c>
      <c r="D94">
        <v>2</v>
      </c>
      <c r="E94">
        <v>1</v>
      </c>
      <c r="F94">
        <v>1</v>
      </c>
      <c r="G94">
        <v>1</v>
      </c>
      <c r="H94">
        <v>1</v>
      </c>
      <c r="I94">
        <v>1</v>
      </c>
      <c r="J94">
        <v>1</v>
      </c>
      <c r="K94">
        <v>1</v>
      </c>
      <c r="L94">
        <v>1</v>
      </c>
      <c r="M94">
        <v>1</v>
      </c>
      <c r="N94">
        <v>1</v>
      </c>
      <c r="O94">
        <v>1</v>
      </c>
      <c r="P94">
        <v>1</v>
      </c>
      <c r="Q94">
        <v>1</v>
      </c>
      <c r="R94">
        <v>1</v>
      </c>
      <c r="S94" s="6" t="s">
        <v>70</v>
      </c>
      <c r="T94" s="6" t="s">
        <v>69</v>
      </c>
      <c r="U94">
        <v>15</v>
      </c>
      <c r="V94">
        <v>5</v>
      </c>
      <c r="W94">
        <v>12</v>
      </c>
      <c r="X94">
        <v>15</v>
      </c>
      <c r="Y94">
        <v>5</v>
      </c>
      <c r="Z94">
        <v>12</v>
      </c>
      <c r="AC94">
        <v>0.83333333333333337</v>
      </c>
      <c r="AD94">
        <v>0.95238095238095233</v>
      </c>
      <c r="AE94">
        <v>0.89285714285714279</v>
      </c>
      <c r="AF94">
        <v>0.88095238095238093</v>
      </c>
      <c r="AG94">
        <v>0.97619047619047616</v>
      </c>
      <c r="AH94">
        <v>0.9285714285714286</v>
      </c>
      <c r="AI94">
        <v>5.3281250000000085E-2</v>
      </c>
      <c r="AJ94">
        <v>0.13648437500000013</v>
      </c>
      <c r="AK94">
        <v>0.5</v>
      </c>
      <c r="AL94">
        <v>0.5</v>
      </c>
      <c r="AM94">
        <v>8.4655086010746619</v>
      </c>
      <c r="AN94">
        <v>5.0045072063936997</v>
      </c>
      <c r="AO94">
        <v>8.3203125000000044E-2</v>
      </c>
      <c r="AP94">
        <v>3.5714285714285809E-2</v>
      </c>
    </row>
    <row r="95" spans="1:42" x14ac:dyDescent="0.25">
      <c r="A95" s="6" t="s">
        <v>182</v>
      </c>
      <c r="B95" s="6" t="s">
        <v>192</v>
      </c>
      <c r="C95">
        <v>2</v>
      </c>
      <c r="D95">
        <v>4</v>
      </c>
      <c r="E95">
        <v>1</v>
      </c>
      <c r="F95">
        <v>0</v>
      </c>
      <c r="G95">
        <v>1</v>
      </c>
      <c r="H95">
        <v>1</v>
      </c>
      <c r="I95">
        <v>1</v>
      </c>
      <c r="J95">
        <v>1</v>
      </c>
      <c r="K95">
        <v>1</v>
      </c>
      <c r="L95">
        <v>0</v>
      </c>
      <c r="M95">
        <v>1</v>
      </c>
      <c r="N95">
        <v>1</v>
      </c>
      <c r="O95">
        <v>1</v>
      </c>
      <c r="P95">
        <v>1</v>
      </c>
      <c r="Q95">
        <v>1</v>
      </c>
      <c r="R95">
        <v>0</v>
      </c>
      <c r="S95" s="6" t="s">
        <v>69</v>
      </c>
      <c r="T95" s="6" t="s">
        <v>70</v>
      </c>
      <c r="U95">
        <v>3</v>
      </c>
      <c r="V95">
        <v>8</v>
      </c>
      <c r="W95">
        <v>14</v>
      </c>
      <c r="X95">
        <v>15</v>
      </c>
      <c r="Y95">
        <v>5</v>
      </c>
      <c r="Z95">
        <v>12</v>
      </c>
      <c r="AC95">
        <v>0.76190476190476186</v>
      </c>
      <c r="AD95">
        <v>0.83333333333333337</v>
      </c>
      <c r="AE95">
        <v>0.79761904761904767</v>
      </c>
      <c r="AF95">
        <v>0.66666666666666663</v>
      </c>
      <c r="AG95">
        <v>0.83333333333333337</v>
      </c>
      <c r="AH95">
        <v>0.75</v>
      </c>
      <c r="AI95">
        <v>2.2734375000000154E-2</v>
      </c>
      <c r="AJ95">
        <v>1.3906250000000168E-2</v>
      </c>
      <c r="AK95">
        <v>0.5</v>
      </c>
      <c r="AL95">
        <v>0.5</v>
      </c>
      <c r="AM95">
        <v>15.458026431319935</v>
      </c>
      <c r="AN95">
        <v>25.509464669912095</v>
      </c>
      <c r="AO95">
        <v>-8.8281249999999853E-3</v>
      </c>
      <c r="AP95">
        <v>-4.7619047619047672E-2</v>
      </c>
    </row>
    <row r="96" spans="1:42" x14ac:dyDescent="0.25">
      <c r="A96" s="6" t="s">
        <v>131</v>
      </c>
      <c r="B96" s="6" t="s">
        <v>51</v>
      </c>
      <c r="C96">
        <v>2</v>
      </c>
      <c r="D96">
        <v>2</v>
      </c>
      <c r="E96">
        <v>1</v>
      </c>
      <c r="F96">
        <v>1</v>
      </c>
      <c r="G96">
        <v>1</v>
      </c>
      <c r="H96">
        <v>1</v>
      </c>
      <c r="I96">
        <v>1</v>
      </c>
      <c r="J96">
        <v>1</v>
      </c>
      <c r="K96">
        <v>1</v>
      </c>
      <c r="L96">
        <v>1</v>
      </c>
      <c r="M96">
        <v>1</v>
      </c>
      <c r="N96">
        <v>1</v>
      </c>
      <c r="O96">
        <v>1</v>
      </c>
      <c r="P96">
        <v>1</v>
      </c>
      <c r="Q96">
        <v>1</v>
      </c>
      <c r="R96">
        <v>0</v>
      </c>
      <c r="S96" s="6" t="s">
        <v>69</v>
      </c>
      <c r="T96" s="6" t="s">
        <v>70</v>
      </c>
      <c r="U96">
        <v>15</v>
      </c>
      <c r="V96">
        <v>5</v>
      </c>
      <c r="W96">
        <v>12</v>
      </c>
      <c r="X96">
        <v>3</v>
      </c>
      <c r="Y96">
        <v>8</v>
      </c>
      <c r="Z96">
        <v>14</v>
      </c>
      <c r="AC96">
        <v>0.7857142857142857</v>
      </c>
      <c r="AD96">
        <v>0.88095238095238093</v>
      </c>
      <c r="AE96">
        <v>0.83333333333333326</v>
      </c>
      <c r="AF96">
        <v>0.88095238095238093</v>
      </c>
      <c r="AG96">
        <v>0.95238095238095233</v>
      </c>
      <c r="AH96">
        <v>0.91666666666666663</v>
      </c>
      <c r="AI96">
        <v>3.5312500000000129E-2</v>
      </c>
      <c r="AJ96">
        <v>7.531250000000006E-2</v>
      </c>
      <c r="AK96">
        <v>0.5</v>
      </c>
      <c r="AL96">
        <v>0.5</v>
      </c>
      <c r="AM96">
        <v>13.119550802628456</v>
      </c>
      <c r="AN96">
        <v>6.408938516241955</v>
      </c>
      <c r="AO96">
        <v>3.9999999999999931E-2</v>
      </c>
      <c r="AP96">
        <v>8.333333333333337E-2</v>
      </c>
    </row>
    <row r="97" spans="1:42" x14ac:dyDescent="0.25">
      <c r="A97" s="6" t="s">
        <v>132</v>
      </c>
      <c r="B97" s="6" t="s">
        <v>51</v>
      </c>
      <c r="C97">
        <v>2</v>
      </c>
      <c r="D97">
        <v>2</v>
      </c>
      <c r="E97">
        <v>1</v>
      </c>
      <c r="F97">
        <v>1</v>
      </c>
      <c r="G97">
        <v>1</v>
      </c>
      <c r="H97">
        <v>1</v>
      </c>
      <c r="I97">
        <v>1</v>
      </c>
      <c r="J97">
        <v>1</v>
      </c>
      <c r="K97">
        <v>1</v>
      </c>
      <c r="L97">
        <v>1</v>
      </c>
      <c r="M97">
        <v>1</v>
      </c>
      <c r="N97">
        <v>1</v>
      </c>
      <c r="O97">
        <v>1</v>
      </c>
      <c r="P97">
        <v>1</v>
      </c>
      <c r="Q97">
        <v>1</v>
      </c>
      <c r="R97">
        <v>0</v>
      </c>
      <c r="S97" s="6" t="s">
        <v>69</v>
      </c>
      <c r="T97" s="6" t="s">
        <v>70</v>
      </c>
      <c r="U97">
        <v>3</v>
      </c>
      <c r="V97">
        <v>8</v>
      </c>
      <c r="W97">
        <v>14</v>
      </c>
      <c r="X97">
        <v>15</v>
      </c>
      <c r="Y97">
        <v>5</v>
      </c>
      <c r="Z97">
        <v>12</v>
      </c>
      <c r="AC97">
        <v>0.7857142857142857</v>
      </c>
      <c r="AD97">
        <v>0.9285714285714286</v>
      </c>
      <c r="AE97">
        <v>0.85714285714285721</v>
      </c>
      <c r="AF97">
        <v>0.63414634146341464</v>
      </c>
      <c r="AG97">
        <v>0.95238095238095233</v>
      </c>
      <c r="AH97">
        <v>0.79326364692218343</v>
      </c>
      <c r="AI97">
        <v>4.3984375000000103E-2</v>
      </c>
      <c r="AJ97">
        <v>2.4531250000000147E-2</v>
      </c>
      <c r="AK97">
        <v>0.5</v>
      </c>
      <c r="AL97">
        <v>0.5</v>
      </c>
      <c r="AM97">
        <v>9.5249363831231975</v>
      </c>
      <c r="AN97">
        <v>11.834368084647359</v>
      </c>
      <c r="AO97">
        <v>-1.9453124999999957E-2</v>
      </c>
      <c r="AP97">
        <v>-6.3879210220673777E-2</v>
      </c>
    </row>
    <row r="98" spans="1:42" x14ac:dyDescent="0.25">
      <c r="A98" s="6" t="s">
        <v>133</v>
      </c>
      <c r="B98" s="6" t="s">
        <v>51</v>
      </c>
      <c r="C98">
        <v>2</v>
      </c>
      <c r="D98">
        <v>2</v>
      </c>
      <c r="E98">
        <v>1</v>
      </c>
      <c r="F98">
        <v>1</v>
      </c>
      <c r="G98">
        <v>1</v>
      </c>
      <c r="H98">
        <v>1</v>
      </c>
      <c r="I98">
        <v>1</v>
      </c>
      <c r="J98">
        <v>1</v>
      </c>
      <c r="K98">
        <v>1</v>
      </c>
      <c r="L98">
        <v>1</v>
      </c>
      <c r="M98">
        <v>1</v>
      </c>
      <c r="N98">
        <v>1</v>
      </c>
      <c r="O98">
        <v>1</v>
      </c>
      <c r="P98">
        <v>1</v>
      </c>
      <c r="Q98">
        <v>1</v>
      </c>
      <c r="R98">
        <v>1</v>
      </c>
      <c r="S98" s="6" t="s">
        <v>69</v>
      </c>
      <c r="T98" s="6" t="s">
        <v>70</v>
      </c>
      <c r="U98">
        <v>15</v>
      </c>
      <c r="V98">
        <v>5</v>
      </c>
      <c r="W98">
        <v>12</v>
      </c>
      <c r="X98">
        <v>15</v>
      </c>
      <c r="Y98">
        <v>5</v>
      </c>
      <c r="Z98">
        <v>12</v>
      </c>
      <c r="AC98">
        <v>0.80952380952380953</v>
      </c>
      <c r="AD98">
        <v>0.95238095238095233</v>
      </c>
      <c r="AE98">
        <v>0.88095238095238093</v>
      </c>
      <c r="AF98">
        <v>0.83333333333333337</v>
      </c>
      <c r="AG98">
        <v>0.8571428571428571</v>
      </c>
      <c r="AH98">
        <v>0.84523809523809523</v>
      </c>
      <c r="AI98">
        <v>5.5703125000000089E-2</v>
      </c>
      <c r="AJ98">
        <v>3.5078125000000127E-2</v>
      </c>
      <c r="AK98">
        <v>0.5</v>
      </c>
      <c r="AL98">
        <v>0.5</v>
      </c>
      <c r="AM98">
        <v>7.7061909389162517</v>
      </c>
      <c r="AN98">
        <v>11.726050977216786</v>
      </c>
      <c r="AO98">
        <v>-2.0624999999999963E-2</v>
      </c>
      <c r="AP98">
        <v>-3.5714285714285698E-2</v>
      </c>
    </row>
    <row r="99" spans="1:42" x14ac:dyDescent="0.25">
      <c r="A99" s="6" t="s">
        <v>134</v>
      </c>
      <c r="B99" s="6" t="s">
        <v>51</v>
      </c>
      <c r="C99">
        <v>2</v>
      </c>
      <c r="D99">
        <v>3</v>
      </c>
      <c r="E99">
        <v>1</v>
      </c>
      <c r="F99">
        <v>1</v>
      </c>
      <c r="G99">
        <v>1</v>
      </c>
      <c r="H99">
        <v>1</v>
      </c>
      <c r="I99">
        <v>1</v>
      </c>
      <c r="J99">
        <v>1</v>
      </c>
      <c r="K99">
        <v>1</v>
      </c>
      <c r="L99">
        <v>1</v>
      </c>
      <c r="M99">
        <v>1</v>
      </c>
      <c r="N99">
        <v>1</v>
      </c>
      <c r="O99">
        <v>1</v>
      </c>
      <c r="P99">
        <v>1</v>
      </c>
      <c r="Q99">
        <v>1</v>
      </c>
      <c r="R99">
        <v>0</v>
      </c>
      <c r="S99" s="6" t="s">
        <v>70</v>
      </c>
      <c r="T99" s="6" t="s">
        <v>69</v>
      </c>
      <c r="U99">
        <v>15</v>
      </c>
      <c r="V99">
        <v>5</v>
      </c>
      <c r="W99">
        <v>12</v>
      </c>
      <c r="X99">
        <v>3</v>
      </c>
      <c r="Y99">
        <v>8</v>
      </c>
      <c r="Z99">
        <v>14</v>
      </c>
      <c r="AC99">
        <v>0.80952380952380953</v>
      </c>
      <c r="AD99">
        <v>0.90476190476190477</v>
      </c>
      <c r="AE99">
        <v>0.85714285714285721</v>
      </c>
      <c r="AF99">
        <v>0.7142857142857143</v>
      </c>
      <c r="AG99">
        <v>0.90476190476190477</v>
      </c>
      <c r="AH99">
        <v>0.80952380952380953</v>
      </c>
      <c r="AI99">
        <v>3.7265625000000122E-2</v>
      </c>
      <c r="AJ99">
        <v>2.2343750000000152E-2</v>
      </c>
      <c r="AK99">
        <v>0.5</v>
      </c>
      <c r="AL99">
        <v>0.5</v>
      </c>
      <c r="AM99">
        <v>10.780974854593074</v>
      </c>
      <c r="AN99">
        <v>16.488291974120791</v>
      </c>
      <c r="AO99">
        <v>-1.492187499999997E-2</v>
      </c>
      <c r="AP99">
        <v>-4.7619047619047672E-2</v>
      </c>
    </row>
    <row r="100" spans="1:42" x14ac:dyDescent="0.25">
      <c r="A100" s="6" t="s">
        <v>135</v>
      </c>
      <c r="B100" s="6" t="s">
        <v>51</v>
      </c>
      <c r="C100">
        <v>2</v>
      </c>
      <c r="D100">
        <v>2</v>
      </c>
      <c r="E100">
        <v>1</v>
      </c>
      <c r="F100">
        <v>1</v>
      </c>
      <c r="G100">
        <v>1</v>
      </c>
      <c r="H100">
        <v>1</v>
      </c>
      <c r="I100">
        <v>1</v>
      </c>
      <c r="J100">
        <v>1</v>
      </c>
      <c r="K100">
        <v>1</v>
      </c>
      <c r="L100">
        <v>1</v>
      </c>
      <c r="M100">
        <v>1</v>
      </c>
      <c r="N100">
        <v>1</v>
      </c>
      <c r="O100">
        <v>1</v>
      </c>
      <c r="P100">
        <v>1</v>
      </c>
      <c r="Q100">
        <v>1</v>
      </c>
      <c r="R100">
        <v>1</v>
      </c>
      <c r="S100" s="6" t="s">
        <v>70</v>
      </c>
      <c r="T100" s="6" t="s">
        <v>69</v>
      </c>
      <c r="U100">
        <v>3</v>
      </c>
      <c r="V100">
        <v>8</v>
      </c>
      <c r="W100">
        <v>14</v>
      </c>
      <c r="X100">
        <v>3</v>
      </c>
      <c r="Y100">
        <v>8</v>
      </c>
      <c r="Z100">
        <v>14</v>
      </c>
      <c r="AC100">
        <v>0.83333333333333337</v>
      </c>
      <c r="AD100">
        <v>0.95238095238095233</v>
      </c>
      <c r="AE100">
        <v>0.89285714285714279</v>
      </c>
      <c r="AF100">
        <v>0.76190476190476186</v>
      </c>
      <c r="AG100">
        <v>0.90476190476190477</v>
      </c>
      <c r="AH100">
        <v>0.83333333333333326</v>
      </c>
      <c r="AI100">
        <v>6.2812500000000077E-2</v>
      </c>
      <c r="AJ100">
        <v>2.7031250000000142E-2</v>
      </c>
      <c r="AK100">
        <v>0.5</v>
      </c>
      <c r="AL100">
        <v>0.5</v>
      </c>
      <c r="AM100">
        <v>8.3970698318071157</v>
      </c>
      <c r="AN100">
        <v>11.907793538938638</v>
      </c>
      <c r="AO100">
        <v>-3.5781249999999931E-2</v>
      </c>
      <c r="AP100">
        <v>-5.9523809523809534E-2</v>
      </c>
    </row>
    <row r="101" spans="1:42" x14ac:dyDescent="0.25">
      <c r="A101" s="6" t="s">
        <v>136</v>
      </c>
      <c r="B101" s="6" t="s">
        <v>51</v>
      </c>
      <c r="C101">
        <v>2</v>
      </c>
      <c r="D101">
        <v>4</v>
      </c>
      <c r="E101">
        <v>1</v>
      </c>
      <c r="F101">
        <v>1</v>
      </c>
      <c r="G101">
        <v>1</v>
      </c>
      <c r="H101">
        <v>1</v>
      </c>
      <c r="I101">
        <v>1</v>
      </c>
      <c r="J101">
        <v>1</v>
      </c>
      <c r="K101">
        <v>1</v>
      </c>
      <c r="L101">
        <v>1</v>
      </c>
      <c r="M101">
        <v>1</v>
      </c>
      <c r="N101">
        <v>1</v>
      </c>
      <c r="O101">
        <v>1</v>
      </c>
      <c r="P101">
        <v>1</v>
      </c>
      <c r="Q101">
        <v>1</v>
      </c>
      <c r="R101">
        <v>0</v>
      </c>
      <c r="S101" s="6" t="s">
        <v>70</v>
      </c>
      <c r="T101" s="6" t="s">
        <v>69</v>
      </c>
      <c r="U101">
        <v>3</v>
      </c>
      <c r="V101">
        <v>8</v>
      </c>
      <c r="W101">
        <v>14</v>
      </c>
      <c r="X101">
        <v>15</v>
      </c>
      <c r="Y101">
        <v>5</v>
      </c>
      <c r="Z101">
        <v>12</v>
      </c>
      <c r="AC101">
        <v>0.7857142857142857</v>
      </c>
      <c r="AD101">
        <v>0.83333333333333337</v>
      </c>
      <c r="AE101">
        <v>0.80952380952380953</v>
      </c>
      <c r="AF101">
        <v>0.7142857142857143</v>
      </c>
      <c r="AG101">
        <v>0.80952380952380953</v>
      </c>
      <c r="AH101">
        <v>0.76190476190476186</v>
      </c>
      <c r="AI101">
        <v>1.4531250000000166E-2</v>
      </c>
      <c r="AJ101">
        <v>1.3281250000000168E-2</v>
      </c>
      <c r="AK101">
        <v>0.5</v>
      </c>
      <c r="AL101">
        <v>0.5</v>
      </c>
      <c r="AM101">
        <v>24.74254137108376</v>
      </c>
      <c r="AN101">
        <v>25.472464860769769</v>
      </c>
      <c r="AO101">
        <v>-1.2499999999999976E-3</v>
      </c>
      <c r="AP101">
        <v>-4.7619047619047672E-2</v>
      </c>
    </row>
    <row r="102" spans="1:42" x14ac:dyDescent="0.25">
      <c r="A102" s="6" t="s">
        <v>137</v>
      </c>
      <c r="B102" s="6" t="s">
        <v>51</v>
      </c>
      <c r="C102">
        <v>2</v>
      </c>
      <c r="D102">
        <v>3</v>
      </c>
      <c r="E102">
        <v>1</v>
      </c>
      <c r="F102">
        <v>1</v>
      </c>
      <c r="G102">
        <v>1</v>
      </c>
      <c r="H102">
        <v>1</v>
      </c>
      <c r="I102">
        <v>1</v>
      </c>
      <c r="J102">
        <v>1</v>
      </c>
      <c r="K102">
        <v>1</v>
      </c>
      <c r="L102">
        <v>1</v>
      </c>
      <c r="M102">
        <v>1</v>
      </c>
      <c r="N102">
        <v>1</v>
      </c>
      <c r="O102">
        <v>1</v>
      </c>
      <c r="P102">
        <v>1</v>
      </c>
      <c r="Q102">
        <v>1</v>
      </c>
      <c r="R102">
        <v>0</v>
      </c>
      <c r="S102" s="6" t="s">
        <v>70</v>
      </c>
      <c r="T102" s="6" t="s">
        <v>69</v>
      </c>
      <c r="U102">
        <v>3</v>
      </c>
      <c r="V102">
        <v>8</v>
      </c>
      <c r="W102">
        <v>14</v>
      </c>
      <c r="X102">
        <v>15</v>
      </c>
      <c r="Y102">
        <v>5</v>
      </c>
      <c r="Z102">
        <v>12</v>
      </c>
      <c r="AC102">
        <v>0.83333333333333337</v>
      </c>
      <c r="AD102">
        <v>0.90476190476190477</v>
      </c>
      <c r="AE102">
        <v>0.86904761904761907</v>
      </c>
      <c r="AF102">
        <v>0.80952380952380953</v>
      </c>
      <c r="AG102">
        <v>0.83333333333333337</v>
      </c>
      <c r="AH102">
        <v>0.8214285714285714</v>
      </c>
      <c r="AI102">
        <v>20.575000000000074</v>
      </c>
      <c r="AJ102">
        <v>2.6562500000000142E-2</v>
      </c>
      <c r="AK102">
        <v>0.5</v>
      </c>
      <c r="AL102">
        <v>0.5</v>
      </c>
      <c r="AM102">
        <v>10.25</v>
      </c>
      <c r="AN102">
        <v>16.563957662948408</v>
      </c>
      <c r="AO102">
        <v>-20.548437500000073</v>
      </c>
      <c r="AP102">
        <v>-4.7619047619047672E-2</v>
      </c>
    </row>
    <row r="103" spans="1:42" x14ac:dyDescent="0.25">
      <c r="A103" s="6" t="s">
        <v>183</v>
      </c>
      <c r="B103" s="6" t="s">
        <v>192</v>
      </c>
      <c r="C103">
        <v>2</v>
      </c>
      <c r="D103">
        <v>4</v>
      </c>
      <c r="E103">
        <v>1</v>
      </c>
      <c r="F103">
        <v>0</v>
      </c>
      <c r="G103">
        <v>1</v>
      </c>
      <c r="H103">
        <v>1</v>
      </c>
      <c r="I103">
        <v>1</v>
      </c>
      <c r="J103">
        <v>1</v>
      </c>
      <c r="K103">
        <v>1</v>
      </c>
      <c r="L103">
        <v>0</v>
      </c>
      <c r="M103">
        <v>1</v>
      </c>
      <c r="N103">
        <v>1</v>
      </c>
      <c r="O103">
        <v>1</v>
      </c>
      <c r="P103">
        <v>1</v>
      </c>
      <c r="Q103">
        <v>1</v>
      </c>
      <c r="R103">
        <v>0</v>
      </c>
      <c r="S103" s="6" t="s">
        <v>69</v>
      </c>
      <c r="T103" s="6" t="s">
        <v>70</v>
      </c>
      <c r="U103">
        <v>15</v>
      </c>
      <c r="V103">
        <v>5</v>
      </c>
      <c r="W103">
        <v>12</v>
      </c>
      <c r="X103">
        <v>3</v>
      </c>
      <c r="Y103">
        <v>8</v>
      </c>
      <c r="Z103">
        <v>14</v>
      </c>
      <c r="AC103">
        <v>0.76190476190476186</v>
      </c>
      <c r="AD103">
        <v>0.88095238095238093</v>
      </c>
      <c r="AE103">
        <v>0.8214285714285714</v>
      </c>
      <c r="AF103">
        <v>0.7142857142857143</v>
      </c>
      <c r="AG103">
        <v>0.8571428571428571</v>
      </c>
      <c r="AH103">
        <v>0.7857142857142857</v>
      </c>
      <c r="AI103">
        <v>2.875000000000014E-2</v>
      </c>
      <c r="AJ103">
        <v>1.7500000000000161E-2</v>
      </c>
      <c r="AK103">
        <v>0.5</v>
      </c>
      <c r="AL103">
        <v>0.5</v>
      </c>
      <c r="AM103">
        <v>15.023351435231616</v>
      </c>
      <c r="AN103">
        <v>21.780052718840416</v>
      </c>
      <c r="AO103">
        <v>-1.1249999999999979E-2</v>
      </c>
      <c r="AP103">
        <v>-3.5714285714285698E-2</v>
      </c>
    </row>
    <row r="104" spans="1:42" x14ac:dyDescent="0.25">
      <c r="A104" s="6" t="s">
        <v>138</v>
      </c>
      <c r="B104" s="6" t="s">
        <v>51</v>
      </c>
      <c r="C104">
        <v>2</v>
      </c>
      <c r="D104">
        <v>2</v>
      </c>
      <c r="E104">
        <v>1</v>
      </c>
      <c r="F104">
        <v>1</v>
      </c>
      <c r="G104">
        <v>1</v>
      </c>
      <c r="H104">
        <v>1</v>
      </c>
      <c r="I104">
        <v>1</v>
      </c>
      <c r="J104">
        <v>1</v>
      </c>
      <c r="K104">
        <v>1</v>
      </c>
      <c r="L104">
        <v>1</v>
      </c>
      <c r="M104">
        <v>1</v>
      </c>
      <c r="N104">
        <v>1</v>
      </c>
      <c r="O104">
        <v>1</v>
      </c>
      <c r="P104">
        <v>1</v>
      </c>
      <c r="Q104">
        <v>1</v>
      </c>
      <c r="R104">
        <v>1</v>
      </c>
      <c r="S104" s="6" t="s">
        <v>70</v>
      </c>
      <c r="T104" s="6" t="s">
        <v>69</v>
      </c>
      <c r="U104">
        <v>3</v>
      </c>
      <c r="V104">
        <v>8</v>
      </c>
      <c r="W104">
        <v>14</v>
      </c>
      <c r="X104">
        <v>3</v>
      </c>
      <c r="Y104">
        <v>8</v>
      </c>
      <c r="Z104">
        <v>14</v>
      </c>
      <c r="AC104">
        <v>0.76190476190476186</v>
      </c>
      <c r="AD104">
        <v>0.95238095238095233</v>
      </c>
      <c r="AE104">
        <v>0.8571428571428571</v>
      </c>
      <c r="AF104">
        <v>0.83333333333333337</v>
      </c>
      <c r="AG104">
        <v>0.90476190476190477</v>
      </c>
      <c r="AH104">
        <v>0.86904761904761907</v>
      </c>
      <c r="AI104">
        <v>3.3359375000000122E-2</v>
      </c>
      <c r="AJ104">
        <v>5.4765625000000095E-2</v>
      </c>
      <c r="AK104">
        <v>0.5</v>
      </c>
      <c r="AL104">
        <v>0.5</v>
      </c>
      <c r="AM104">
        <v>9.9776856705288015</v>
      </c>
      <c r="AN104">
        <v>9.6345493496297134</v>
      </c>
      <c r="AO104">
        <v>2.1406249999999974E-2</v>
      </c>
      <c r="AP104">
        <v>1.1904761904761973E-2</v>
      </c>
    </row>
    <row r="105" spans="1:42" x14ac:dyDescent="0.25">
      <c r="A105" s="6" t="s">
        <v>139</v>
      </c>
      <c r="B105" s="6" t="s">
        <v>51</v>
      </c>
      <c r="C105">
        <v>2</v>
      </c>
      <c r="D105">
        <v>3</v>
      </c>
      <c r="E105">
        <v>1</v>
      </c>
      <c r="F105">
        <v>1</v>
      </c>
      <c r="G105">
        <v>1</v>
      </c>
      <c r="H105">
        <v>1</v>
      </c>
      <c r="I105">
        <v>1</v>
      </c>
      <c r="J105">
        <v>1</v>
      </c>
      <c r="K105">
        <v>1</v>
      </c>
      <c r="L105">
        <v>1</v>
      </c>
      <c r="M105">
        <v>1</v>
      </c>
      <c r="N105">
        <v>1</v>
      </c>
      <c r="O105">
        <v>1</v>
      </c>
      <c r="P105">
        <v>1</v>
      </c>
      <c r="Q105">
        <v>1</v>
      </c>
      <c r="R105">
        <v>0</v>
      </c>
      <c r="S105" s="6" t="s">
        <v>69</v>
      </c>
      <c r="T105" s="6" t="s">
        <v>70</v>
      </c>
      <c r="U105">
        <v>15</v>
      </c>
      <c r="V105">
        <v>5</v>
      </c>
      <c r="W105">
        <v>12</v>
      </c>
      <c r="X105">
        <v>3</v>
      </c>
      <c r="Y105">
        <v>8</v>
      </c>
      <c r="Z105">
        <v>14</v>
      </c>
      <c r="AC105">
        <v>0.69047619047619047</v>
      </c>
      <c r="AD105">
        <v>0.7142857142857143</v>
      </c>
      <c r="AE105">
        <v>0.70238095238095233</v>
      </c>
      <c r="AF105">
        <v>0.80952380952380953</v>
      </c>
      <c r="AG105">
        <v>0.8571428571428571</v>
      </c>
      <c r="AH105">
        <v>0.83333333333333326</v>
      </c>
      <c r="AI105">
        <v>1.1640625000000173E-2</v>
      </c>
      <c r="AJ105">
        <v>3.5859375000000124E-2</v>
      </c>
      <c r="AK105">
        <v>0.5</v>
      </c>
      <c r="AL105">
        <v>0.5</v>
      </c>
      <c r="AM105">
        <v>23.172662755561571</v>
      </c>
      <c r="AN105">
        <v>13.981779786125243</v>
      </c>
      <c r="AO105">
        <v>2.4218749999999949E-2</v>
      </c>
      <c r="AP105">
        <v>0.13095238095238093</v>
      </c>
    </row>
    <row r="106" spans="1:42" x14ac:dyDescent="0.25">
      <c r="A106" s="6" t="s">
        <v>184</v>
      </c>
      <c r="B106" s="6" t="s">
        <v>192</v>
      </c>
      <c r="C106">
        <v>2</v>
      </c>
      <c r="D106">
        <v>3</v>
      </c>
      <c r="E106">
        <v>1</v>
      </c>
      <c r="F106">
        <v>0</v>
      </c>
      <c r="G106">
        <v>1</v>
      </c>
      <c r="H106">
        <v>1</v>
      </c>
      <c r="I106">
        <v>0</v>
      </c>
      <c r="J106">
        <v>1</v>
      </c>
      <c r="K106">
        <v>1</v>
      </c>
      <c r="L106">
        <v>1</v>
      </c>
      <c r="M106">
        <v>1</v>
      </c>
      <c r="N106">
        <v>1</v>
      </c>
      <c r="O106">
        <v>1</v>
      </c>
      <c r="P106">
        <v>1</v>
      </c>
      <c r="Q106">
        <v>1</v>
      </c>
      <c r="R106">
        <v>0</v>
      </c>
      <c r="S106" s="6" t="s">
        <v>69</v>
      </c>
      <c r="T106" s="6" t="s">
        <v>70</v>
      </c>
      <c r="U106">
        <v>15</v>
      </c>
      <c r="V106">
        <v>5</v>
      </c>
      <c r="W106">
        <v>12</v>
      </c>
      <c r="X106">
        <v>3</v>
      </c>
      <c r="Y106">
        <v>8</v>
      </c>
      <c r="Z106">
        <v>14</v>
      </c>
      <c r="AC106">
        <v>0.76190476190476186</v>
      </c>
      <c r="AD106">
        <v>0.90476190476190477</v>
      </c>
      <c r="AE106">
        <v>0.83333333333333326</v>
      </c>
      <c r="AF106">
        <v>0.6428571428571429</v>
      </c>
      <c r="AG106">
        <v>0.8571428571428571</v>
      </c>
      <c r="AH106">
        <v>0.75</v>
      </c>
      <c r="AI106">
        <v>3.4140625000000133E-2</v>
      </c>
      <c r="AJ106">
        <v>7.8125000000001804E-3</v>
      </c>
      <c r="AK106">
        <v>0.5</v>
      </c>
      <c r="AL106">
        <v>0.5</v>
      </c>
      <c r="AM106">
        <v>11.281050306325003</v>
      </c>
      <c r="AN106">
        <v>27.20760095808086</v>
      </c>
      <c r="AO106">
        <v>-2.6328124999999952E-2</v>
      </c>
      <c r="AP106">
        <v>-8.3333333333333259E-2</v>
      </c>
    </row>
    <row r="107" spans="1:42" x14ac:dyDescent="0.25">
      <c r="A107" s="6" t="s">
        <v>185</v>
      </c>
      <c r="B107" s="6" t="s">
        <v>192</v>
      </c>
      <c r="C107">
        <v>2</v>
      </c>
      <c r="D107">
        <v>3</v>
      </c>
      <c r="E107">
        <v>1</v>
      </c>
      <c r="F107">
        <v>0</v>
      </c>
      <c r="G107">
        <v>1</v>
      </c>
      <c r="H107">
        <v>1</v>
      </c>
      <c r="I107">
        <v>0</v>
      </c>
      <c r="J107">
        <v>1</v>
      </c>
      <c r="K107">
        <v>1</v>
      </c>
      <c r="L107">
        <v>1</v>
      </c>
      <c r="M107">
        <v>1</v>
      </c>
      <c r="N107">
        <v>1</v>
      </c>
      <c r="O107">
        <v>1</v>
      </c>
      <c r="P107">
        <v>1</v>
      </c>
      <c r="Q107">
        <v>1</v>
      </c>
      <c r="R107">
        <v>0</v>
      </c>
      <c r="S107" s="6" t="s">
        <v>69</v>
      </c>
      <c r="T107" s="6" t="s">
        <v>70</v>
      </c>
      <c r="U107">
        <v>15</v>
      </c>
      <c r="V107">
        <v>5</v>
      </c>
      <c r="W107">
        <v>12</v>
      </c>
      <c r="X107">
        <v>3</v>
      </c>
      <c r="Y107">
        <v>8</v>
      </c>
      <c r="Z107">
        <v>14</v>
      </c>
      <c r="AC107">
        <v>0.69047619047619047</v>
      </c>
      <c r="AD107">
        <v>0.8571428571428571</v>
      </c>
      <c r="AE107">
        <v>0.77380952380952372</v>
      </c>
      <c r="AF107">
        <v>0.54761904761904767</v>
      </c>
      <c r="AG107">
        <v>0.6428571428571429</v>
      </c>
      <c r="AH107">
        <v>0.59523809523809534</v>
      </c>
      <c r="AI107">
        <v>2.0625000000000157E-2</v>
      </c>
      <c r="AJ107">
        <v>3.7500000000001872E-3</v>
      </c>
      <c r="AK107">
        <v>0.5</v>
      </c>
      <c r="AL107">
        <v>0.5</v>
      </c>
      <c r="AM107">
        <v>18.198772318390681</v>
      </c>
      <c r="AN107">
        <v>29.942222683378837</v>
      </c>
      <c r="AO107">
        <v>-1.687499999999997E-2</v>
      </c>
      <c r="AP107">
        <v>-0.17857142857142838</v>
      </c>
    </row>
    <row r="108" spans="1:42" x14ac:dyDescent="0.25">
      <c r="A108" s="6" t="s">
        <v>140</v>
      </c>
      <c r="B108" s="6" t="s">
        <v>51</v>
      </c>
      <c r="C108">
        <v>2</v>
      </c>
      <c r="D108">
        <v>4</v>
      </c>
      <c r="E108">
        <v>1</v>
      </c>
      <c r="F108">
        <v>1</v>
      </c>
      <c r="G108">
        <v>1</v>
      </c>
      <c r="H108">
        <v>1</v>
      </c>
      <c r="I108">
        <v>1</v>
      </c>
      <c r="J108">
        <v>1</v>
      </c>
      <c r="K108">
        <v>1</v>
      </c>
      <c r="L108">
        <v>1</v>
      </c>
      <c r="M108">
        <v>1</v>
      </c>
      <c r="N108">
        <v>1</v>
      </c>
      <c r="O108">
        <v>1</v>
      </c>
      <c r="P108">
        <v>1</v>
      </c>
      <c r="Q108">
        <v>1</v>
      </c>
      <c r="R108">
        <v>0</v>
      </c>
      <c r="S108" s="6" t="s">
        <v>70</v>
      </c>
      <c r="T108" s="6" t="s">
        <v>69</v>
      </c>
      <c r="U108">
        <v>15</v>
      </c>
      <c r="V108">
        <v>5</v>
      </c>
      <c r="W108">
        <v>12</v>
      </c>
      <c r="X108">
        <v>3</v>
      </c>
      <c r="Y108">
        <v>8</v>
      </c>
      <c r="Z108">
        <v>14</v>
      </c>
      <c r="AC108">
        <v>0.5714285714285714</v>
      </c>
      <c r="AD108">
        <v>0.90476190476190477</v>
      </c>
      <c r="AE108">
        <v>0.73809523809523814</v>
      </c>
      <c r="AF108">
        <v>0.76190476190476186</v>
      </c>
      <c r="AG108">
        <v>0.76190476190476186</v>
      </c>
      <c r="AH108">
        <v>0.76190476190476186</v>
      </c>
      <c r="AI108">
        <v>2.1796875000000153E-2</v>
      </c>
      <c r="AJ108">
        <v>1.5937500000000167E-2</v>
      </c>
      <c r="AK108">
        <v>0.5</v>
      </c>
      <c r="AL108">
        <v>0.5</v>
      </c>
      <c r="AM108">
        <v>13.67873081647236</v>
      </c>
      <c r="AN108">
        <v>23.580575258978062</v>
      </c>
      <c r="AO108">
        <v>-5.8593749999999861E-3</v>
      </c>
      <c r="AP108">
        <v>2.3809523809523725E-2</v>
      </c>
    </row>
    <row r="109" spans="1:42" x14ac:dyDescent="0.25">
      <c r="A109" s="6" t="s">
        <v>141</v>
      </c>
      <c r="B109" s="6" t="s">
        <v>51</v>
      </c>
      <c r="C109">
        <v>2</v>
      </c>
      <c r="D109">
        <v>2</v>
      </c>
      <c r="E109">
        <v>1</v>
      </c>
      <c r="F109">
        <v>1</v>
      </c>
      <c r="G109">
        <v>1</v>
      </c>
      <c r="H109">
        <v>1</v>
      </c>
      <c r="I109">
        <v>1</v>
      </c>
      <c r="J109">
        <v>1</v>
      </c>
      <c r="K109">
        <v>1</v>
      </c>
      <c r="L109">
        <v>1</v>
      </c>
      <c r="M109">
        <v>1</v>
      </c>
      <c r="N109">
        <v>1</v>
      </c>
      <c r="O109">
        <v>1</v>
      </c>
      <c r="P109">
        <v>1</v>
      </c>
      <c r="Q109">
        <v>1</v>
      </c>
      <c r="R109">
        <v>0</v>
      </c>
      <c r="S109" s="6" t="s">
        <v>70</v>
      </c>
      <c r="T109" s="6" t="s">
        <v>69</v>
      </c>
      <c r="U109">
        <v>15</v>
      </c>
      <c r="V109">
        <v>5</v>
      </c>
      <c r="W109">
        <v>12</v>
      </c>
      <c r="X109">
        <v>3</v>
      </c>
      <c r="Y109">
        <v>8</v>
      </c>
      <c r="Z109">
        <v>14</v>
      </c>
      <c r="AC109">
        <v>0.73809523809523814</v>
      </c>
      <c r="AD109">
        <v>0.8571428571428571</v>
      </c>
      <c r="AE109">
        <v>0.79761904761904767</v>
      </c>
      <c r="AF109">
        <v>0.80952380952380953</v>
      </c>
      <c r="AG109">
        <v>0.9285714285714286</v>
      </c>
      <c r="AH109">
        <v>0.86904761904761907</v>
      </c>
      <c r="AI109">
        <v>2.2500000000000152E-2</v>
      </c>
      <c r="AJ109">
        <v>5.304687500000009E-2</v>
      </c>
      <c r="AK109">
        <v>0.5</v>
      </c>
      <c r="AL109">
        <v>0.5</v>
      </c>
      <c r="AM109">
        <v>16.747095147510997</v>
      </c>
      <c r="AN109">
        <v>9.6122748813440051</v>
      </c>
      <c r="AO109">
        <v>3.0546874999999939E-2</v>
      </c>
      <c r="AP109">
        <v>7.1428571428571397E-2</v>
      </c>
    </row>
    <row r="110" spans="1:42" x14ac:dyDescent="0.25">
      <c r="A110" s="6" t="s">
        <v>142</v>
      </c>
      <c r="B110" s="6" t="s">
        <v>51</v>
      </c>
      <c r="C110">
        <v>2</v>
      </c>
      <c r="D110">
        <v>3</v>
      </c>
      <c r="E110">
        <v>1</v>
      </c>
      <c r="F110">
        <v>1</v>
      </c>
      <c r="G110">
        <v>1</v>
      </c>
      <c r="H110">
        <v>1</v>
      </c>
      <c r="I110">
        <v>1</v>
      </c>
      <c r="J110">
        <v>1</v>
      </c>
      <c r="K110">
        <v>1</v>
      </c>
      <c r="L110">
        <v>1</v>
      </c>
      <c r="M110">
        <v>1</v>
      </c>
      <c r="N110">
        <v>1</v>
      </c>
      <c r="O110">
        <v>1</v>
      </c>
      <c r="P110">
        <v>1</v>
      </c>
      <c r="Q110">
        <v>1</v>
      </c>
      <c r="R110">
        <v>1</v>
      </c>
      <c r="S110" s="6" t="s">
        <v>69</v>
      </c>
      <c r="T110" s="6" t="s">
        <v>70</v>
      </c>
      <c r="U110">
        <v>3</v>
      </c>
      <c r="V110">
        <v>8</v>
      </c>
      <c r="W110">
        <v>14</v>
      </c>
      <c r="X110">
        <v>3</v>
      </c>
      <c r="Y110">
        <v>8</v>
      </c>
      <c r="Z110">
        <v>14</v>
      </c>
      <c r="AC110">
        <v>0.88095238095238093</v>
      </c>
      <c r="AD110">
        <v>0.88095238095238093</v>
      </c>
      <c r="AE110">
        <v>0.88095238095238093</v>
      </c>
      <c r="AF110">
        <v>0.83333333333333337</v>
      </c>
      <c r="AG110">
        <v>0.7857142857142857</v>
      </c>
      <c r="AH110">
        <v>0.80952380952380953</v>
      </c>
      <c r="AI110">
        <v>5.5781250000000088E-2</v>
      </c>
      <c r="AJ110">
        <v>2.257812500000015E-2</v>
      </c>
      <c r="AK110">
        <v>0.5</v>
      </c>
      <c r="AL110">
        <v>0.5</v>
      </c>
      <c r="AM110">
        <v>13.785748640890661</v>
      </c>
      <c r="AN110">
        <v>17.158712710978435</v>
      </c>
      <c r="AO110">
        <v>-3.3203124999999938E-2</v>
      </c>
      <c r="AP110">
        <v>-7.1428571428571397E-2</v>
      </c>
    </row>
    <row r="111" spans="1:42" x14ac:dyDescent="0.25">
      <c r="A111" s="6" t="s">
        <v>143</v>
      </c>
      <c r="B111" s="6" t="s">
        <v>51</v>
      </c>
      <c r="C111">
        <v>2</v>
      </c>
      <c r="D111">
        <v>2</v>
      </c>
      <c r="E111">
        <v>1</v>
      </c>
      <c r="F111">
        <v>1</v>
      </c>
      <c r="G111">
        <v>1</v>
      </c>
      <c r="H111">
        <v>1</v>
      </c>
      <c r="I111">
        <v>1</v>
      </c>
      <c r="J111">
        <v>1</v>
      </c>
      <c r="K111">
        <v>1</v>
      </c>
      <c r="L111">
        <v>1</v>
      </c>
      <c r="M111">
        <v>1</v>
      </c>
      <c r="N111">
        <v>1</v>
      </c>
      <c r="O111">
        <v>1</v>
      </c>
      <c r="P111">
        <v>1</v>
      </c>
      <c r="Q111">
        <v>1</v>
      </c>
      <c r="R111">
        <v>1</v>
      </c>
      <c r="S111" s="6" t="s">
        <v>70</v>
      </c>
      <c r="T111" s="6" t="s">
        <v>69</v>
      </c>
      <c r="U111">
        <v>15</v>
      </c>
      <c r="V111">
        <v>5</v>
      </c>
      <c r="W111">
        <v>12</v>
      </c>
      <c r="X111">
        <v>15</v>
      </c>
      <c r="Y111">
        <v>5</v>
      </c>
      <c r="Z111">
        <v>12</v>
      </c>
      <c r="AC111">
        <v>0.75609756097560976</v>
      </c>
      <c r="AD111">
        <v>0.88095238095238093</v>
      </c>
      <c r="AE111">
        <v>0.81852497096399535</v>
      </c>
      <c r="AF111">
        <v>0.95121951219512191</v>
      </c>
      <c r="AG111">
        <v>1</v>
      </c>
      <c r="AH111">
        <v>0.97560975609756095</v>
      </c>
      <c r="AI111">
        <v>2.6484375000000143E-2</v>
      </c>
      <c r="AJ111">
        <v>20.575000000000074</v>
      </c>
      <c r="AK111">
        <v>0.5</v>
      </c>
      <c r="AL111">
        <v>0.5</v>
      </c>
      <c r="AM111">
        <v>14.819770522812115</v>
      </c>
      <c r="AN111">
        <v>2.25</v>
      </c>
      <c r="AO111">
        <v>20.548515625000075</v>
      </c>
      <c r="AP111">
        <v>0.15708478513356561</v>
      </c>
    </row>
    <row r="112" spans="1:42" x14ac:dyDescent="0.25">
      <c r="A112" s="6" t="s">
        <v>144</v>
      </c>
      <c r="B112" s="6" t="s">
        <v>51</v>
      </c>
      <c r="C112">
        <v>2</v>
      </c>
      <c r="D112">
        <v>2</v>
      </c>
      <c r="E112">
        <v>1</v>
      </c>
      <c r="F112">
        <v>1</v>
      </c>
      <c r="G112">
        <v>1</v>
      </c>
      <c r="H112">
        <v>1</v>
      </c>
      <c r="I112">
        <v>1</v>
      </c>
      <c r="J112">
        <v>1</v>
      </c>
      <c r="K112">
        <v>1</v>
      </c>
      <c r="L112">
        <v>1</v>
      </c>
      <c r="M112">
        <v>1</v>
      </c>
      <c r="N112">
        <v>1</v>
      </c>
      <c r="O112">
        <v>1</v>
      </c>
      <c r="P112">
        <v>1</v>
      </c>
      <c r="Q112">
        <v>1</v>
      </c>
      <c r="R112">
        <v>0</v>
      </c>
      <c r="S112" s="6" t="s">
        <v>69</v>
      </c>
      <c r="T112" s="6" t="s">
        <v>70</v>
      </c>
      <c r="U112">
        <v>3</v>
      </c>
      <c r="V112">
        <v>8</v>
      </c>
      <c r="W112">
        <v>14</v>
      </c>
      <c r="X112">
        <v>15</v>
      </c>
      <c r="Y112">
        <v>5</v>
      </c>
      <c r="Z112">
        <v>12</v>
      </c>
      <c r="AC112">
        <v>0.83333333333333337</v>
      </c>
      <c r="AD112">
        <v>0.95238095238095233</v>
      </c>
      <c r="AE112">
        <v>0.89285714285714279</v>
      </c>
      <c r="AF112">
        <v>0.80952380952380953</v>
      </c>
      <c r="AG112">
        <v>0.90476190476190477</v>
      </c>
      <c r="AH112">
        <v>0.85714285714285721</v>
      </c>
      <c r="AI112">
        <v>8.0312500000000037E-2</v>
      </c>
      <c r="AJ112">
        <v>3.4140625000000133E-2</v>
      </c>
      <c r="AK112">
        <v>0.5</v>
      </c>
      <c r="AL112">
        <v>0.5</v>
      </c>
      <c r="AM112">
        <v>7.2977408218824875</v>
      </c>
      <c r="AN112">
        <v>11.011153839741905</v>
      </c>
      <c r="AO112">
        <v>-4.6171874999999904E-2</v>
      </c>
      <c r="AP112">
        <v>-3.5714285714285587E-2</v>
      </c>
    </row>
    <row r="113" spans="1:42" x14ac:dyDescent="0.25">
      <c r="A113" s="6" t="s">
        <v>145</v>
      </c>
      <c r="B113" s="6" t="s">
        <v>51</v>
      </c>
      <c r="C113">
        <v>2</v>
      </c>
      <c r="D113">
        <v>3</v>
      </c>
      <c r="E113">
        <v>1</v>
      </c>
      <c r="F113">
        <v>1</v>
      </c>
      <c r="G113">
        <v>1</v>
      </c>
      <c r="H113">
        <v>1</v>
      </c>
      <c r="I113">
        <v>1</v>
      </c>
      <c r="J113">
        <v>1</v>
      </c>
      <c r="K113">
        <v>1</v>
      </c>
      <c r="L113">
        <v>1</v>
      </c>
      <c r="M113">
        <v>1</v>
      </c>
      <c r="N113">
        <v>1</v>
      </c>
      <c r="O113">
        <v>1</v>
      </c>
      <c r="P113">
        <v>1</v>
      </c>
      <c r="Q113">
        <v>1</v>
      </c>
      <c r="R113">
        <v>0</v>
      </c>
      <c r="S113" s="6" t="s">
        <v>69</v>
      </c>
      <c r="T113" s="6" t="s">
        <v>70</v>
      </c>
      <c r="U113">
        <v>15</v>
      </c>
      <c r="V113">
        <v>5</v>
      </c>
      <c r="W113">
        <v>12</v>
      </c>
      <c r="X113">
        <v>3</v>
      </c>
      <c r="Y113">
        <v>8</v>
      </c>
      <c r="Z113">
        <v>14</v>
      </c>
      <c r="AC113">
        <v>0.83333333333333337</v>
      </c>
      <c r="AD113">
        <v>0.80952380952380953</v>
      </c>
      <c r="AE113">
        <v>0.8214285714285714</v>
      </c>
      <c r="AF113">
        <v>0.54761904761904767</v>
      </c>
      <c r="AG113">
        <v>0.82499999999999996</v>
      </c>
      <c r="AH113">
        <v>0.68630952380952381</v>
      </c>
      <c r="AI113">
        <v>2.3281250000000153E-2</v>
      </c>
      <c r="AJ113">
        <v>1.4921875000000166E-2</v>
      </c>
      <c r="AK113">
        <v>0.5</v>
      </c>
      <c r="AL113">
        <v>0.5</v>
      </c>
      <c r="AM113">
        <v>16.957629752090014</v>
      </c>
      <c r="AN113">
        <v>19.39662582724479</v>
      </c>
      <c r="AO113">
        <v>-8.3593749999999866E-3</v>
      </c>
      <c r="AP113">
        <v>-0.13511904761904758</v>
      </c>
    </row>
    <row r="114" spans="1:42" x14ac:dyDescent="0.25">
      <c r="A114" s="6" t="s">
        <v>186</v>
      </c>
      <c r="B114" s="6" t="s">
        <v>192</v>
      </c>
      <c r="C114">
        <v>2</v>
      </c>
      <c r="D114">
        <v>3</v>
      </c>
      <c r="E114">
        <v>1</v>
      </c>
      <c r="F114">
        <v>0</v>
      </c>
      <c r="G114">
        <v>1</v>
      </c>
      <c r="H114">
        <v>1</v>
      </c>
      <c r="I114">
        <v>0</v>
      </c>
      <c r="J114">
        <v>1</v>
      </c>
      <c r="K114">
        <v>1</v>
      </c>
      <c r="L114">
        <v>1</v>
      </c>
      <c r="M114">
        <v>1</v>
      </c>
      <c r="N114">
        <v>1</v>
      </c>
      <c r="O114">
        <v>1</v>
      </c>
      <c r="P114">
        <v>1</v>
      </c>
      <c r="Q114">
        <v>1</v>
      </c>
      <c r="R114">
        <v>0</v>
      </c>
      <c r="S114" s="6" t="s">
        <v>70</v>
      </c>
      <c r="T114" s="6" t="s">
        <v>69</v>
      </c>
      <c r="U114">
        <v>15</v>
      </c>
      <c r="V114">
        <v>5</v>
      </c>
      <c r="W114">
        <v>12</v>
      </c>
      <c r="X114">
        <v>3</v>
      </c>
      <c r="Y114">
        <v>8</v>
      </c>
      <c r="Z114">
        <v>14</v>
      </c>
      <c r="AC114">
        <v>0.69047619047619047</v>
      </c>
      <c r="AD114">
        <v>0.8571428571428571</v>
      </c>
      <c r="AE114">
        <v>0.77380952380952372</v>
      </c>
      <c r="AF114">
        <v>0.66666666666666663</v>
      </c>
      <c r="AG114">
        <v>0.75609756097560976</v>
      </c>
      <c r="AH114">
        <v>0.71138211382113825</v>
      </c>
      <c r="AI114">
        <v>2.1875000000000151E-2</v>
      </c>
      <c r="AJ114">
        <v>9.3750000000001766E-3</v>
      </c>
      <c r="AK114">
        <v>0.5</v>
      </c>
      <c r="AL114">
        <v>0.5</v>
      </c>
      <c r="AM114">
        <v>14.073351405078963</v>
      </c>
      <c r="AN114">
        <v>25.329929851921875</v>
      </c>
      <c r="AO114">
        <v>-1.2499999999999975E-2</v>
      </c>
      <c r="AP114">
        <v>-6.2427409988385474E-2</v>
      </c>
    </row>
    <row r="115" spans="1:42" x14ac:dyDescent="0.25">
      <c r="A115" s="6" t="s">
        <v>146</v>
      </c>
      <c r="B115" s="6" t="s">
        <v>51</v>
      </c>
      <c r="C115">
        <v>2</v>
      </c>
      <c r="D115">
        <v>2</v>
      </c>
      <c r="E115">
        <v>1</v>
      </c>
      <c r="F115">
        <v>1</v>
      </c>
      <c r="G115">
        <v>1</v>
      </c>
      <c r="H115">
        <v>1</v>
      </c>
      <c r="I115">
        <v>1</v>
      </c>
      <c r="J115">
        <v>1</v>
      </c>
      <c r="K115">
        <v>1</v>
      </c>
      <c r="L115">
        <v>1</v>
      </c>
      <c r="M115">
        <v>1</v>
      </c>
      <c r="N115">
        <v>1</v>
      </c>
      <c r="O115">
        <v>1</v>
      </c>
      <c r="P115">
        <v>1</v>
      </c>
      <c r="Q115">
        <v>1</v>
      </c>
      <c r="R115">
        <v>0</v>
      </c>
      <c r="S115" s="6" t="s">
        <v>70</v>
      </c>
      <c r="T115" s="6" t="s">
        <v>69</v>
      </c>
      <c r="U115">
        <v>3</v>
      </c>
      <c r="V115">
        <v>8</v>
      </c>
      <c r="W115">
        <v>14</v>
      </c>
      <c r="X115">
        <v>15</v>
      </c>
      <c r="Y115">
        <v>5</v>
      </c>
      <c r="Z115">
        <v>12</v>
      </c>
      <c r="AC115">
        <v>0.97619047619047616</v>
      </c>
      <c r="AD115">
        <v>0.90476190476190477</v>
      </c>
      <c r="AE115">
        <v>0.94047619047619047</v>
      </c>
      <c r="AF115">
        <v>0.76190476190476186</v>
      </c>
      <c r="AG115">
        <v>0.97619047619047616</v>
      </c>
      <c r="AH115">
        <v>0.86904761904761907</v>
      </c>
      <c r="AI115">
        <v>20.575000000000074</v>
      </c>
      <c r="AJ115">
        <v>4.6953125000000109E-2</v>
      </c>
      <c r="AK115">
        <v>0.5</v>
      </c>
      <c r="AL115">
        <v>0.5</v>
      </c>
      <c r="AM115">
        <v>8.25</v>
      </c>
      <c r="AN115">
        <v>8.1851937745758061</v>
      </c>
      <c r="AO115">
        <v>-20.528046875000072</v>
      </c>
      <c r="AP115">
        <v>-7.1428571428571397E-2</v>
      </c>
    </row>
    <row r="116" spans="1:42" x14ac:dyDescent="0.25">
      <c r="A116" s="6" t="s">
        <v>147</v>
      </c>
      <c r="B116" s="6" t="s">
        <v>51</v>
      </c>
      <c r="C116">
        <v>2</v>
      </c>
      <c r="D116">
        <v>2</v>
      </c>
      <c r="E116">
        <v>1</v>
      </c>
      <c r="F116">
        <v>1</v>
      </c>
      <c r="G116">
        <v>1</v>
      </c>
      <c r="H116">
        <v>1</v>
      </c>
      <c r="I116">
        <v>1</v>
      </c>
      <c r="J116">
        <v>1</v>
      </c>
      <c r="K116">
        <v>1</v>
      </c>
      <c r="L116">
        <v>1</v>
      </c>
      <c r="M116">
        <v>1</v>
      </c>
      <c r="N116">
        <v>1</v>
      </c>
      <c r="O116">
        <v>1</v>
      </c>
      <c r="P116">
        <v>1</v>
      </c>
      <c r="Q116">
        <v>1</v>
      </c>
      <c r="R116">
        <v>0</v>
      </c>
      <c r="S116" s="6" t="s">
        <v>69</v>
      </c>
      <c r="T116" s="6" t="s">
        <v>70</v>
      </c>
      <c r="U116">
        <v>3</v>
      </c>
      <c r="V116">
        <v>8</v>
      </c>
      <c r="W116">
        <v>14</v>
      </c>
      <c r="X116">
        <v>15</v>
      </c>
      <c r="Y116">
        <v>5</v>
      </c>
      <c r="Z116">
        <v>12</v>
      </c>
      <c r="AC116">
        <v>0.66666666666666663</v>
      </c>
      <c r="AD116">
        <v>0.76190476190476186</v>
      </c>
      <c r="AE116">
        <v>0.71428571428571419</v>
      </c>
      <c r="AF116">
        <v>0.80952380952380953</v>
      </c>
      <c r="AG116">
        <v>0.9285714285714286</v>
      </c>
      <c r="AH116">
        <v>0.86904761904761907</v>
      </c>
      <c r="AI116">
        <v>1.2656250000000171E-2</v>
      </c>
      <c r="AJ116">
        <v>6.4296875000000073E-2</v>
      </c>
      <c r="AK116">
        <v>0.5</v>
      </c>
      <c r="AL116">
        <v>0.5</v>
      </c>
      <c r="AM116">
        <v>25.45277066435138</v>
      </c>
      <c r="AN116">
        <v>9.5659796064132241</v>
      </c>
      <c r="AO116">
        <v>5.1640624999999898E-2</v>
      </c>
      <c r="AP116">
        <v>0.15476190476190488</v>
      </c>
    </row>
    <row r="117" spans="1:42" x14ac:dyDescent="0.25">
      <c r="A117" s="6" t="s">
        <v>148</v>
      </c>
      <c r="B117" s="6" t="s">
        <v>51</v>
      </c>
      <c r="C117">
        <v>2</v>
      </c>
      <c r="D117">
        <v>2</v>
      </c>
      <c r="E117">
        <v>1</v>
      </c>
      <c r="F117">
        <v>1</v>
      </c>
      <c r="G117">
        <v>1</v>
      </c>
      <c r="H117">
        <v>1</v>
      </c>
      <c r="I117">
        <v>1</v>
      </c>
      <c r="J117">
        <v>1</v>
      </c>
      <c r="K117">
        <v>1</v>
      </c>
      <c r="L117">
        <v>1</v>
      </c>
      <c r="M117">
        <v>1</v>
      </c>
      <c r="N117">
        <v>1</v>
      </c>
      <c r="O117">
        <v>1</v>
      </c>
      <c r="P117">
        <v>1</v>
      </c>
      <c r="Q117">
        <v>1</v>
      </c>
      <c r="R117">
        <v>1</v>
      </c>
      <c r="S117" s="6" t="s">
        <v>69</v>
      </c>
      <c r="T117" s="6" t="s">
        <v>70</v>
      </c>
      <c r="U117">
        <v>3</v>
      </c>
      <c r="V117">
        <v>8</v>
      </c>
      <c r="W117">
        <v>14</v>
      </c>
      <c r="X117">
        <v>3</v>
      </c>
      <c r="Y117">
        <v>8</v>
      </c>
      <c r="Z117">
        <v>14</v>
      </c>
      <c r="AC117">
        <v>0.83333333333333337</v>
      </c>
      <c r="AD117">
        <v>0.8571428571428571</v>
      </c>
      <c r="AE117">
        <v>0.84523809523809523</v>
      </c>
      <c r="AF117">
        <v>0.76190476190476186</v>
      </c>
      <c r="AG117">
        <v>0.9285714285714286</v>
      </c>
      <c r="AH117">
        <v>0.84523809523809523</v>
      </c>
      <c r="AI117">
        <v>2.1328125000000156E-2</v>
      </c>
      <c r="AJ117">
        <v>3.8203125000000115E-2</v>
      </c>
      <c r="AK117">
        <v>0.5</v>
      </c>
      <c r="AL117">
        <v>0.5</v>
      </c>
      <c r="AM117">
        <v>20.020293345089978</v>
      </c>
      <c r="AN117">
        <v>9.7410574751103258</v>
      </c>
      <c r="AO117">
        <v>1.6874999999999959E-2</v>
      </c>
      <c r="AP117">
        <v>0</v>
      </c>
    </row>
    <row r="118" spans="1:42" x14ac:dyDescent="0.25">
      <c r="A118" s="6" t="s">
        <v>149</v>
      </c>
      <c r="B118" s="6" t="s">
        <v>51</v>
      </c>
      <c r="C118">
        <v>2</v>
      </c>
      <c r="D118">
        <v>2</v>
      </c>
      <c r="E118">
        <v>1</v>
      </c>
      <c r="F118">
        <v>1</v>
      </c>
      <c r="G118">
        <v>1</v>
      </c>
      <c r="H118">
        <v>1</v>
      </c>
      <c r="I118">
        <v>1</v>
      </c>
      <c r="J118">
        <v>1</v>
      </c>
      <c r="K118">
        <v>1</v>
      </c>
      <c r="L118">
        <v>1</v>
      </c>
      <c r="M118">
        <v>1</v>
      </c>
      <c r="N118">
        <v>1</v>
      </c>
      <c r="O118">
        <v>1</v>
      </c>
      <c r="P118">
        <v>1</v>
      </c>
      <c r="Q118">
        <v>1</v>
      </c>
      <c r="R118">
        <v>1</v>
      </c>
      <c r="S118" s="6" t="s">
        <v>69</v>
      </c>
      <c r="T118" s="6" t="s">
        <v>70</v>
      </c>
      <c r="U118">
        <v>3</v>
      </c>
      <c r="V118">
        <v>8</v>
      </c>
      <c r="W118">
        <v>14</v>
      </c>
      <c r="X118">
        <v>3</v>
      </c>
      <c r="Y118">
        <v>8</v>
      </c>
      <c r="Z118">
        <v>14</v>
      </c>
      <c r="AC118">
        <v>0.9285714285714286</v>
      </c>
      <c r="AD118">
        <v>0.97619047619047616</v>
      </c>
      <c r="AE118">
        <v>0.95238095238095233</v>
      </c>
      <c r="AF118">
        <v>0.7857142857142857</v>
      </c>
      <c r="AG118">
        <v>0.97619047619047616</v>
      </c>
      <c r="AH118">
        <v>0.88095238095238093</v>
      </c>
      <c r="AI118">
        <v>0.16093750000000018</v>
      </c>
      <c r="AJ118">
        <v>4.7031250000000108E-2</v>
      </c>
      <c r="AK118">
        <v>0.5</v>
      </c>
      <c r="AL118">
        <v>0.5</v>
      </c>
      <c r="AM118">
        <v>4.1274994075619258</v>
      </c>
      <c r="AN118">
        <v>8.2118748831737456</v>
      </c>
      <c r="AO118">
        <v>-0.11390625000000007</v>
      </c>
      <c r="AP118">
        <v>-7.1428571428571397E-2</v>
      </c>
    </row>
    <row r="119" spans="1:42" x14ac:dyDescent="0.25">
      <c r="A119" s="6" t="s">
        <v>150</v>
      </c>
      <c r="B119" s="6" t="s">
        <v>51</v>
      </c>
      <c r="C119">
        <v>2</v>
      </c>
      <c r="D119">
        <v>2</v>
      </c>
      <c r="E119">
        <v>1</v>
      </c>
      <c r="F119">
        <v>1</v>
      </c>
      <c r="G119">
        <v>1</v>
      </c>
      <c r="H119">
        <v>1</v>
      </c>
      <c r="I119">
        <v>1</v>
      </c>
      <c r="J119">
        <v>1</v>
      </c>
      <c r="K119">
        <v>1</v>
      </c>
      <c r="L119">
        <v>1</v>
      </c>
      <c r="M119">
        <v>1</v>
      </c>
      <c r="N119">
        <v>1</v>
      </c>
      <c r="O119">
        <v>1</v>
      </c>
      <c r="P119">
        <v>1</v>
      </c>
      <c r="Q119">
        <v>1</v>
      </c>
      <c r="R119">
        <v>1</v>
      </c>
      <c r="S119" s="6" t="s">
        <v>69</v>
      </c>
      <c r="T119" s="6" t="s">
        <v>70</v>
      </c>
      <c r="U119">
        <v>3</v>
      </c>
      <c r="V119">
        <v>8</v>
      </c>
      <c r="W119">
        <v>14</v>
      </c>
      <c r="X119">
        <v>3</v>
      </c>
      <c r="Y119">
        <v>8</v>
      </c>
      <c r="Z119">
        <v>14</v>
      </c>
      <c r="AC119">
        <v>0.80952380952380953</v>
      </c>
      <c r="AD119">
        <v>0.90476190476190477</v>
      </c>
      <c r="AE119">
        <v>0.85714285714285721</v>
      </c>
      <c r="AF119">
        <v>0.8571428571428571</v>
      </c>
      <c r="AG119">
        <v>0.88095238095238093</v>
      </c>
      <c r="AH119">
        <v>0.86904761904761907</v>
      </c>
      <c r="AI119">
        <v>4.4140625000000114E-2</v>
      </c>
      <c r="AJ119">
        <v>4.7109375000000106E-2</v>
      </c>
      <c r="AK119">
        <v>0.5</v>
      </c>
      <c r="AL119">
        <v>0.5</v>
      </c>
      <c r="AM119">
        <v>9.8696917282825289</v>
      </c>
      <c r="AN119">
        <v>11.109577288947511</v>
      </c>
      <c r="AO119">
        <v>2.9687499999999922E-3</v>
      </c>
      <c r="AP119">
        <v>1.1904761904761862E-2</v>
      </c>
    </row>
    <row r="120" spans="1:42" x14ac:dyDescent="0.25">
      <c r="A120" s="6" t="s">
        <v>151</v>
      </c>
      <c r="B120" s="6" t="s">
        <v>51</v>
      </c>
      <c r="C120">
        <v>2</v>
      </c>
      <c r="D120">
        <v>3</v>
      </c>
      <c r="E120">
        <v>1</v>
      </c>
      <c r="F120">
        <v>1</v>
      </c>
      <c r="G120">
        <v>1</v>
      </c>
      <c r="H120">
        <v>1</v>
      </c>
      <c r="I120">
        <v>1</v>
      </c>
      <c r="J120">
        <v>1</v>
      </c>
      <c r="K120">
        <v>1</v>
      </c>
      <c r="L120">
        <v>1</v>
      </c>
      <c r="M120">
        <v>1</v>
      </c>
      <c r="N120">
        <v>1</v>
      </c>
      <c r="O120">
        <v>1</v>
      </c>
      <c r="P120">
        <v>1</v>
      </c>
      <c r="Q120">
        <v>1</v>
      </c>
      <c r="R120">
        <v>0</v>
      </c>
      <c r="S120" s="6" t="s">
        <v>69</v>
      </c>
      <c r="T120" s="6" t="s">
        <v>70</v>
      </c>
      <c r="U120">
        <v>15</v>
      </c>
      <c r="V120">
        <v>5</v>
      </c>
      <c r="W120">
        <v>12</v>
      </c>
      <c r="X120">
        <v>3</v>
      </c>
      <c r="Y120">
        <v>8</v>
      </c>
      <c r="Z120">
        <v>14</v>
      </c>
      <c r="AC120">
        <v>0.70731707317073167</v>
      </c>
      <c r="AD120">
        <v>0.83333333333333337</v>
      </c>
      <c r="AE120">
        <v>0.77032520325203246</v>
      </c>
      <c r="AF120">
        <v>0.69047619047619047</v>
      </c>
      <c r="AG120">
        <v>0.8571428571428571</v>
      </c>
      <c r="AH120">
        <v>0.77380952380952372</v>
      </c>
      <c r="AI120">
        <v>1.9609375000000158E-2</v>
      </c>
      <c r="AJ120">
        <v>2.1640625000000149E-2</v>
      </c>
      <c r="AK120">
        <v>0.5</v>
      </c>
      <c r="AL120">
        <v>0.5</v>
      </c>
      <c r="AM120">
        <v>17.385781072506859</v>
      </c>
      <c r="AN120">
        <v>16.612684394508136</v>
      </c>
      <c r="AO120">
        <v>2.0312499999999914E-3</v>
      </c>
      <c r="AP120">
        <v>3.4843205574912606E-3</v>
      </c>
    </row>
    <row r="121" spans="1:42" x14ac:dyDescent="0.25">
      <c r="A121" s="6" t="s">
        <v>187</v>
      </c>
      <c r="B121" s="6" t="s">
        <v>192</v>
      </c>
      <c r="C121">
        <v>2</v>
      </c>
      <c r="D121">
        <v>4</v>
      </c>
      <c r="E121">
        <v>1</v>
      </c>
      <c r="F121">
        <v>0</v>
      </c>
      <c r="G121">
        <v>1</v>
      </c>
      <c r="H121">
        <v>1</v>
      </c>
      <c r="I121">
        <v>1</v>
      </c>
      <c r="J121">
        <v>1</v>
      </c>
      <c r="K121">
        <v>1</v>
      </c>
      <c r="L121">
        <v>0</v>
      </c>
      <c r="M121">
        <v>1</v>
      </c>
      <c r="N121">
        <v>1</v>
      </c>
      <c r="O121">
        <v>1</v>
      </c>
      <c r="P121">
        <v>1</v>
      </c>
      <c r="Q121">
        <v>1</v>
      </c>
      <c r="R121">
        <v>0</v>
      </c>
      <c r="S121" s="6" t="s">
        <v>69</v>
      </c>
      <c r="T121" s="6" t="s">
        <v>70</v>
      </c>
      <c r="U121">
        <v>15</v>
      </c>
      <c r="V121">
        <v>5</v>
      </c>
      <c r="W121">
        <v>12</v>
      </c>
      <c r="X121">
        <v>3</v>
      </c>
      <c r="Y121">
        <v>8</v>
      </c>
      <c r="Z121">
        <v>14</v>
      </c>
      <c r="AC121">
        <v>0.83333333333333337</v>
      </c>
      <c r="AD121">
        <v>0.90476190476190477</v>
      </c>
      <c r="AE121">
        <v>0.86904761904761907</v>
      </c>
      <c r="AF121">
        <v>0.66666666666666663</v>
      </c>
      <c r="AG121">
        <v>0.69047619047619047</v>
      </c>
      <c r="AH121">
        <v>0.6785714285714286</v>
      </c>
      <c r="AI121">
        <v>3.3828125000000125E-2</v>
      </c>
      <c r="AJ121">
        <v>7.0312500000001815E-3</v>
      </c>
      <c r="AK121">
        <v>0.5</v>
      </c>
      <c r="AL121">
        <v>0.5</v>
      </c>
      <c r="AM121">
        <v>11.204195643261288</v>
      </c>
      <c r="AN121">
        <v>33.439550699416877</v>
      </c>
      <c r="AO121">
        <v>-2.6796874999999942E-2</v>
      </c>
      <c r="AP121">
        <v>-0.19047619047619047</v>
      </c>
    </row>
    <row r="122" spans="1:42" x14ac:dyDescent="0.25">
      <c r="A122" s="6" t="s">
        <v>152</v>
      </c>
      <c r="B122" s="6" t="s">
        <v>51</v>
      </c>
      <c r="C122">
        <v>2</v>
      </c>
      <c r="D122">
        <v>2</v>
      </c>
      <c r="E122">
        <v>1</v>
      </c>
      <c r="F122">
        <v>1</v>
      </c>
      <c r="G122">
        <v>1</v>
      </c>
      <c r="H122">
        <v>1</v>
      </c>
      <c r="I122">
        <v>1</v>
      </c>
      <c r="J122">
        <v>1</v>
      </c>
      <c r="K122">
        <v>1</v>
      </c>
      <c r="L122">
        <v>1</v>
      </c>
      <c r="M122">
        <v>1</v>
      </c>
      <c r="N122">
        <v>1</v>
      </c>
      <c r="O122">
        <v>1</v>
      </c>
      <c r="P122">
        <v>1</v>
      </c>
      <c r="Q122">
        <v>1</v>
      </c>
      <c r="R122">
        <v>0</v>
      </c>
      <c r="S122" s="6" t="s">
        <v>70</v>
      </c>
      <c r="T122" s="6" t="s">
        <v>69</v>
      </c>
      <c r="U122">
        <v>3</v>
      </c>
      <c r="V122">
        <v>8</v>
      </c>
      <c r="W122">
        <v>14</v>
      </c>
      <c r="X122">
        <v>15</v>
      </c>
      <c r="Y122">
        <v>5</v>
      </c>
      <c r="Z122">
        <v>12</v>
      </c>
      <c r="AC122">
        <v>0.73809523809523814</v>
      </c>
      <c r="AD122">
        <v>0.8571428571428571</v>
      </c>
      <c r="AE122">
        <v>0.79761904761904767</v>
      </c>
      <c r="AF122">
        <v>0.88095238095238093</v>
      </c>
      <c r="AG122">
        <v>0.9285714285714286</v>
      </c>
      <c r="AH122">
        <v>0.90476190476190477</v>
      </c>
      <c r="AI122">
        <v>2.1484375000000153E-2</v>
      </c>
      <c r="AJ122">
        <v>0.100390625</v>
      </c>
      <c r="AK122">
        <v>0.5</v>
      </c>
      <c r="AL122">
        <v>0.5</v>
      </c>
      <c r="AM122">
        <v>18.103423663134688</v>
      </c>
      <c r="AN122">
        <v>7.3422682865303788</v>
      </c>
      <c r="AO122">
        <v>7.8906249999999845E-2</v>
      </c>
      <c r="AP122">
        <v>0.1071428571428571</v>
      </c>
    </row>
    <row r="123" spans="1:42" x14ac:dyDescent="0.25">
      <c r="A123" s="6" t="s">
        <v>153</v>
      </c>
      <c r="B123" s="6" t="s">
        <v>51</v>
      </c>
      <c r="C123">
        <v>2</v>
      </c>
      <c r="D123">
        <v>3</v>
      </c>
      <c r="E123">
        <v>1</v>
      </c>
      <c r="F123">
        <v>1</v>
      </c>
      <c r="G123">
        <v>1</v>
      </c>
      <c r="H123">
        <v>1</v>
      </c>
      <c r="I123">
        <v>1</v>
      </c>
      <c r="J123">
        <v>1</v>
      </c>
      <c r="K123">
        <v>1</v>
      </c>
      <c r="L123">
        <v>1</v>
      </c>
      <c r="M123">
        <v>1</v>
      </c>
      <c r="N123">
        <v>1</v>
      </c>
      <c r="O123">
        <v>1</v>
      </c>
      <c r="P123">
        <v>1</v>
      </c>
      <c r="Q123">
        <v>1</v>
      </c>
      <c r="R123">
        <v>1</v>
      </c>
      <c r="S123" s="6" t="s">
        <v>70</v>
      </c>
      <c r="T123" s="6" t="s">
        <v>69</v>
      </c>
      <c r="U123">
        <v>3</v>
      </c>
      <c r="V123">
        <v>8</v>
      </c>
      <c r="W123">
        <v>14</v>
      </c>
      <c r="X123">
        <v>3</v>
      </c>
      <c r="Y123">
        <v>8</v>
      </c>
      <c r="Z123">
        <v>14</v>
      </c>
      <c r="AC123">
        <v>0.6428571428571429</v>
      </c>
      <c r="AD123">
        <v>0.90476190476190477</v>
      </c>
      <c r="AE123">
        <v>0.77380952380952384</v>
      </c>
      <c r="AF123">
        <v>0.8571428571428571</v>
      </c>
      <c r="AG123">
        <v>0.80952380952380953</v>
      </c>
      <c r="AH123">
        <v>0.83333333333333326</v>
      </c>
      <c r="AI123">
        <v>1.8750000000000159E-2</v>
      </c>
      <c r="AJ123">
        <v>2.7343750000000146E-2</v>
      </c>
      <c r="AK123">
        <v>0.5</v>
      </c>
      <c r="AL123">
        <v>0.5</v>
      </c>
      <c r="AM123">
        <v>14.937155500748606</v>
      </c>
      <c r="AN123">
        <v>15.910420396894303</v>
      </c>
      <c r="AO123">
        <v>8.5937499999999868E-3</v>
      </c>
      <c r="AP123">
        <v>5.9523809523809423E-2</v>
      </c>
    </row>
    <row r="124" spans="1:42" x14ac:dyDescent="0.25">
      <c r="A124" s="6" t="s">
        <v>154</v>
      </c>
      <c r="B124" s="6" t="s">
        <v>51</v>
      </c>
      <c r="C124">
        <v>2</v>
      </c>
      <c r="D124">
        <v>2</v>
      </c>
      <c r="E124">
        <v>1</v>
      </c>
      <c r="F124">
        <v>1</v>
      </c>
      <c r="G124">
        <v>1</v>
      </c>
      <c r="H124">
        <v>1</v>
      </c>
      <c r="I124">
        <v>1</v>
      </c>
      <c r="J124">
        <v>1</v>
      </c>
      <c r="K124">
        <v>1</v>
      </c>
      <c r="L124">
        <v>1</v>
      </c>
      <c r="M124">
        <v>1</v>
      </c>
      <c r="N124">
        <v>1</v>
      </c>
      <c r="O124">
        <v>1</v>
      </c>
      <c r="P124">
        <v>1</v>
      </c>
      <c r="Q124">
        <v>1</v>
      </c>
      <c r="R124">
        <v>1</v>
      </c>
      <c r="S124" s="6" t="s">
        <v>70</v>
      </c>
      <c r="T124" s="6" t="s">
        <v>69</v>
      </c>
      <c r="U124">
        <v>3</v>
      </c>
      <c r="V124">
        <v>8</v>
      </c>
      <c r="W124">
        <v>14</v>
      </c>
      <c r="X124">
        <v>3</v>
      </c>
      <c r="Y124">
        <v>8</v>
      </c>
      <c r="Z124">
        <v>14</v>
      </c>
      <c r="AC124">
        <v>0.83333333333333337</v>
      </c>
      <c r="AD124">
        <v>0.9285714285714286</v>
      </c>
      <c r="AE124">
        <v>0.88095238095238093</v>
      </c>
      <c r="AF124">
        <v>0.95238095238095233</v>
      </c>
      <c r="AG124">
        <v>0.97619047619047616</v>
      </c>
      <c r="AH124">
        <v>0.96428571428571419</v>
      </c>
      <c r="AI124">
        <v>5.00000000000001E-2</v>
      </c>
      <c r="AJ124">
        <v>20.575000000000074</v>
      </c>
      <c r="AK124">
        <v>0.5</v>
      </c>
      <c r="AL124">
        <v>0.5</v>
      </c>
      <c r="AM124">
        <v>8.780689743993781</v>
      </c>
      <c r="AN124">
        <v>3.25</v>
      </c>
      <c r="AO124">
        <v>20.525000000000073</v>
      </c>
      <c r="AP124">
        <v>8.3333333333333259E-2</v>
      </c>
    </row>
    <row r="125" spans="1:42" x14ac:dyDescent="0.25">
      <c r="A125" s="6" t="s">
        <v>188</v>
      </c>
      <c r="B125" s="6" t="s">
        <v>192</v>
      </c>
      <c r="C125">
        <v>2</v>
      </c>
      <c r="D125">
        <v>4</v>
      </c>
      <c r="E125">
        <v>1</v>
      </c>
      <c r="F125">
        <v>0</v>
      </c>
      <c r="G125">
        <v>1</v>
      </c>
      <c r="H125">
        <v>1</v>
      </c>
      <c r="I125">
        <v>1</v>
      </c>
      <c r="J125">
        <v>1</v>
      </c>
      <c r="K125">
        <v>1</v>
      </c>
      <c r="L125">
        <v>0</v>
      </c>
      <c r="M125">
        <v>1</v>
      </c>
      <c r="N125">
        <v>1</v>
      </c>
      <c r="O125">
        <v>1</v>
      </c>
      <c r="P125">
        <v>1</v>
      </c>
      <c r="Q125">
        <v>1</v>
      </c>
      <c r="R125">
        <v>1</v>
      </c>
      <c r="S125" s="6" t="s">
        <v>70</v>
      </c>
      <c r="T125" s="6" t="s">
        <v>69</v>
      </c>
      <c r="U125">
        <v>3</v>
      </c>
      <c r="V125">
        <v>8</v>
      </c>
      <c r="W125">
        <v>14</v>
      </c>
      <c r="X125">
        <v>3</v>
      </c>
      <c r="Y125">
        <v>8</v>
      </c>
      <c r="Z125">
        <v>14</v>
      </c>
      <c r="AC125">
        <v>0.61904761904761907</v>
      </c>
      <c r="AD125">
        <v>0.69047619047619047</v>
      </c>
      <c r="AE125">
        <v>0.65476190476190477</v>
      </c>
      <c r="AF125">
        <v>0.80952380952380953</v>
      </c>
      <c r="AG125">
        <v>0.85365853658536583</v>
      </c>
      <c r="AH125">
        <v>0.83159117305458774</v>
      </c>
      <c r="AI125">
        <v>1.226562500000017E-2</v>
      </c>
      <c r="AJ125">
        <v>1.5078125000000166E-2</v>
      </c>
      <c r="AK125">
        <v>0.5</v>
      </c>
      <c r="AL125">
        <v>0.5</v>
      </c>
      <c r="AM125">
        <v>22.072848613960382</v>
      </c>
      <c r="AN125">
        <v>27.354679688296681</v>
      </c>
      <c r="AO125">
        <v>2.8124999999999956E-3</v>
      </c>
      <c r="AP125">
        <v>0.17682926829268297</v>
      </c>
    </row>
    <row r="126" spans="1:42" x14ac:dyDescent="0.25">
      <c r="A126" s="6" t="s">
        <v>189</v>
      </c>
      <c r="B126" s="6" t="s">
        <v>192</v>
      </c>
      <c r="C126">
        <v>2</v>
      </c>
      <c r="D126">
        <v>4</v>
      </c>
      <c r="E126">
        <v>1</v>
      </c>
      <c r="F126">
        <v>0</v>
      </c>
      <c r="G126">
        <v>1</v>
      </c>
      <c r="H126">
        <v>1</v>
      </c>
      <c r="I126">
        <v>1</v>
      </c>
      <c r="J126">
        <v>1</v>
      </c>
      <c r="K126">
        <v>1</v>
      </c>
      <c r="L126">
        <v>0</v>
      </c>
      <c r="M126">
        <v>1</v>
      </c>
      <c r="N126">
        <v>1</v>
      </c>
      <c r="O126">
        <v>1</v>
      </c>
      <c r="P126">
        <v>1</v>
      </c>
      <c r="Q126">
        <v>1</v>
      </c>
      <c r="R126">
        <v>1</v>
      </c>
      <c r="S126" s="6" t="s">
        <v>70</v>
      </c>
      <c r="T126" s="6" t="s">
        <v>69</v>
      </c>
      <c r="U126">
        <v>3</v>
      </c>
      <c r="V126">
        <v>8</v>
      </c>
      <c r="W126">
        <v>14</v>
      </c>
      <c r="X126">
        <v>3</v>
      </c>
      <c r="Y126">
        <v>8</v>
      </c>
      <c r="Z126">
        <v>14</v>
      </c>
      <c r="AC126">
        <v>0.59523809523809523</v>
      </c>
      <c r="AD126">
        <v>0.76190476190476186</v>
      </c>
      <c r="AE126">
        <v>0.6785714285714286</v>
      </c>
      <c r="AF126">
        <v>0.76190476190476186</v>
      </c>
      <c r="AG126">
        <v>0.8571428571428571</v>
      </c>
      <c r="AH126">
        <v>0.80952380952380953</v>
      </c>
      <c r="AI126">
        <v>1.218750000000017E-2</v>
      </c>
      <c r="AJ126">
        <v>1.1796875000000172E-2</v>
      </c>
      <c r="AK126">
        <v>0.5</v>
      </c>
      <c r="AL126">
        <v>0.5</v>
      </c>
      <c r="AM126">
        <v>25.826991245574369</v>
      </c>
      <c r="AN126">
        <v>29.224235541883701</v>
      </c>
      <c r="AO126">
        <v>-3.9062499999999861E-4</v>
      </c>
      <c r="AP126">
        <v>0.13095238095238093</v>
      </c>
    </row>
    <row r="127" spans="1:42" x14ac:dyDescent="0.25">
      <c r="A127" s="6" t="s">
        <v>155</v>
      </c>
      <c r="B127" s="6" t="s">
        <v>51</v>
      </c>
      <c r="C127">
        <v>2</v>
      </c>
      <c r="D127">
        <v>2</v>
      </c>
      <c r="E127">
        <v>1</v>
      </c>
      <c r="F127">
        <v>1</v>
      </c>
      <c r="G127">
        <v>1</v>
      </c>
      <c r="H127">
        <v>1</v>
      </c>
      <c r="I127">
        <v>1</v>
      </c>
      <c r="J127">
        <v>1</v>
      </c>
      <c r="K127">
        <v>1</v>
      </c>
      <c r="L127">
        <v>1</v>
      </c>
      <c r="M127">
        <v>1</v>
      </c>
      <c r="N127">
        <v>1</v>
      </c>
      <c r="O127">
        <v>1</v>
      </c>
      <c r="P127">
        <v>1</v>
      </c>
      <c r="Q127">
        <v>1</v>
      </c>
      <c r="R127">
        <v>0</v>
      </c>
      <c r="S127" s="6" t="s">
        <v>70</v>
      </c>
      <c r="T127" s="6" t="s">
        <v>69</v>
      </c>
      <c r="U127">
        <v>15</v>
      </c>
      <c r="V127">
        <v>5</v>
      </c>
      <c r="W127">
        <v>12</v>
      </c>
      <c r="X127">
        <v>3</v>
      </c>
      <c r="Y127">
        <v>8</v>
      </c>
      <c r="Z127">
        <v>14</v>
      </c>
      <c r="AC127">
        <v>0.7857142857142857</v>
      </c>
      <c r="AD127">
        <v>0.7857142857142857</v>
      </c>
      <c r="AE127">
        <v>0.7857142857142857</v>
      </c>
      <c r="AF127">
        <v>0.90476190476190477</v>
      </c>
      <c r="AG127">
        <v>0.95238095238095233</v>
      </c>
      <c r="AH127">
        <v>0.9285714285714286</v>
      </c>
      <c r="AI127">
        <v>1.6250000000000164E-2</v>
      </c>
      <c r="AJ127">
        <v>0.23335937500000048</v>
      </c>
      <c r="AK127">
        <v>0.5</v>
      </c>
      <c r="AL127">
        <v>0.5</v>
      </c>
      <c r="AM127">
        <v>20.794354330773302</v>
      </c>
      <c r="AN127">
        <v>4.7119987132348493</v>
      </c>
      <c r="AO127">
        <v>0.21710937500000033</v>
      </c>
      <c r="AP127">
        <v>0.1428571428571429</v>
      </c>
    </row>
    <row r="128" spans="1:42" x14ac:dyDescent="0.25">
      <c r="A128" s="6" t="s">
        <v>156</v>
      </c>
      <c r="B128" s="6" t="s">
        <v>51</v>
      </c>
      <c r="C128">
        <v>2</v>
      </c>
      <c r="D128">
        <v>3</v>
      </c>
      <c r="E128">
        <v>1</v>
      </c>
      <c r="F128">
        <v>1</v>
      </c>
      <c r="G128">
        <v>1</v>
      </c>
      <c r="H128">
        <v>1</v>
      </c>
      <c r="I128">
        <v>1</v>
      </c>
      <c r="J128">
        <v>1</v>
      </c>
      <c r="K128">
        <v>1</v>
      </c>
      <c r="L128">
        <v>1</v>
      </c>
      <c r="M128">
        <v>1</v>
      </c>
      <c r="N128">
        <v>1</v>
      </c>
      <c r="O128">
        <v>1</v>
      </c>
      <c r="P128">
        <v>1</v>
      </c>
      <c r="Q128">
        <v>1</v>
      </c>
      <c r="R128">
        <v>0</v>
      </c>
      <c r="S128" s="6" t="s">
        <v>69</v>
      </c>
      <c r="T128" s="6" t="s">
        <v>70</v>
      </c>
      <c r="U128">
        <v>3</v>
      </c>
      <c r="V128">
        <v>8</v>
      </c>
      <c r="W128">
        <v>14</v>
      </c>
      <c r="X128">
        <v>15</v>
      </c>
      <c r="Y128">
        <v>5</v>
      </c>
      <c r="Z128">
        <v>12</v>
      </c>
      <c r="AC128">
        <v>0.73170731707317072</v>
      </c>
      <c r="AD128">
        <v>0.90476190476190477</v>
      </c>
      <c r="AE128">
        <v>0.8182346109175378</v>
      </c>
      <c r="AF128">
        <v>0.76190476190476186</v>
      </c>
      <c r="AG128">
        <v>0.80952380952380953</v>
      </c>
      <c r="AH128">
        <v>0.7857142857142857</v>
      </c>
      <c r="AI128">
        <v>2.7890625000000141E-2</v>
      </c>
      <c r="AJ128">
        <v>2.0312500000000157E-2</v>
      </c>
      <c r="AK128">
        <v>0.5</v>
      </c>
      <c r="AL128">
        <v>0.5</v>
      </c>
      <c r="AM128">
        <v>11.468342845196455</v>
      </c>
      <c r="AN128">
        <v>18.447211254224513</v>
      </c>
      <c r="AO128">
        <v>-7.5781249999999842E-3</v>
      </c>
      <c r="AP128">
        <v>-3.2520325203252098E-2</v>
      </c>
    </row>
    <row r="129" spans="1:42" x14ac:dyDescent="0.25">
      <c r="A129" s="6" t="s">
        <v>157</v>
      </c>
      <c r="B129" s="6" t="s">
        <v>51</v>
      </c>
      <c r="C129">
        <v>2</v>
      </c>
      <c r="D129">
        <v>2</v>
      </c>
      <c r="E129">
        <v>1</v>
      </c>
      <c r="F129">
        <v>1</v>
      </c>
      <c r="G129">
        <v>1</v>
      </c>
      <c r="H129">
        <v>1</v>
      </c>
      <c r="I129">
        <v>1</v>
      </c>
      <c r="J129">
        <v>1</v>
      </c>
      <c r="K129">
        <v>1</v>
      </c>
      <c r="L129">
        <v>1</v>
      </c>
      <c r="M129">
        <v>1</v>
      </c>
      <c r="N129">
        <v>1</v>
      </c>
      <c r="O129">
        <v>1</v>
      </c>
      <c r="P129">
        <v>1</v>
      </c>
      <c r="Q129">
        <v>1</v>
      </c>
      <c r="R129">
        <v>1</v>
      </c>
      <c r="S129" s="6" t="s">
        <v>70</v>
      </c>
      <c r="T129" s="6" t="s">
        <v>69</v>
      </c>
      <c r="U129">
        <v>3</v>
      </c>
      <c r="V129">
        <v>8</v>
      </c>
      <c r="W129">
        <v>14</v>
      </c>
      <c r="X129">
        <v>3</v>
      </c>
      <c r="Y129">
        <v>8</v>
      </c>
      <c r="Z129">
        <v>14</v>
      </c>
      <c r="AC129">
        <v>0.7142857142857143</v>
      </c>
      <c r="AD129">
        <v>0.76190476190476186</v>
      </c>
      <c r="AE129">
        <v>0.73809523809523814</v>
      </c>
      <c r="AF129">
        <v>0.76190476190476186</v>
      </c>
      <c r="AG129">
        <v>0.90476190476190477</v>
      </c>
      <c r="AH129">
        <v>0.83333333333333326</v>
      </c>
      <c r="AI129">
        <v>1.2812500000000171E-2</v>
      </c>
      <c r="AJ129">
        <v>3.554687500000013E-2</v>
      </c>
      <c r="AK129">
        <v>0.5</v>
      </c>
      <c r="AL129">
        <v>0.5</v>
      </c>
      <c r="AM129">
        <v>25.547403265062034</v>
      </c>
      <c r="AN129">
        <v>11.468872720049973</v>
      </c>
      <c r="AO129">
        <v>2.2734374999999959E-2</v>
      </c>
      <c r="AP129">
        <v>9.5238095238095122E-2</v>
      </c>
    </row>
    <row r="130" spans="1:42" x14ac:dyDescent="0.25">
      <c r="A130" s="6" t="s">
        <v>158</v>
      </c>
      <c r="B130" s="6" t="s">
        <v>51</v>
      </c>
      <c r="C130">
        <v>2</v>
      </c>
      <c r="D130">
        <v>3</v>
      </c>
      <c r="E130">
        <v>1</v>
      </c>
      <c r="F130">
        <v>1</v>
      </c>
      <c r="G130">
        <v>1</v>
      </c>
      <c r="H130">
        <v>1</v>
      </c>
      <c r="I130">
        <v>1</v>
      </c>
      <c r="J130">
        <v>1</v>
      </c>
      <c r="K130">
        <v>1</v>
      </c>
      <c r="L130">
        <v>1</v>
      </c>
      <c r="M130">
        <v>1</v>
      </c>
      <c r="N130">
        <v>1</v>
      </c>
      <c r="O130">
        <v>1</v>
      </c>
      <c r="P130">
        <v>1</v>
      </c>
      <c r="Q130">
        <v>1</v>
      </c>
      <c r="R130">
        <v>1</v>
      </c>
      <c r="S130" s="6" t="s">
        <v>69</v>
      </c>
      <c r="T130" s="6" t="s">
        <v>70</v>
      </c>
      <c r="U130">
        <v>3</v>
      </c>
      <c r="V130">
        <v>8</v>
      </c>
      <c r="W130">
        <v>14</v>
      </c>
      <c r="X130">
        <v>3</v>
      </c>
      <c r="Y130">
        <v>8</v>
      </c>
      <c r="Z130">
        <v>14</v>
      </c>
      <c r="AC130">
        <v>0.66666666666666663</v>
      </c>
      <c r="AD130">
        <v>0.88095238095238093</v>
      </c>
      <c r="AE130">
        <v>0.77380952380952372</v>
      </c>
      <c r="AF130">
        <v>0.83333333333333337</v>
      </c>
      <c r="AG130">
        <v>0.80952380952380953</v>
      </c>
      <c r="AH130">
        <v>0.8214285714285714</v>
      </c>
      <c r="AI130">
        <v>2.257812500000015E-2</v>
      </c>
      <c r="AJ130">
        <v>2.4765625000000145E-2</v>
      </c>
      <c r="AK130">
        <v>0.5</v>
      </c>
      <c r="AL130">
        <v>0.5</v>
      </c>
      <c r="AM130">
        <v>15.474226779360121</v>
      </c>
      <c r="AN130">
        <v>17.154000840982022</v>
      </c>
      <c r="AO130">
        <v>2.187499999999995E-3</v>
      </c>
      <c r="AP130">
        <v>4.7619047619047672E-2</v>
      </c>
    </row>
    <row r="131" spans="1:42" x14ac:dyDescent="0.25">
      <c r="A131" s="6" t="s">
        <v>159</v>
      </c>
      <c r="B131" s="6" t="s">
        <v>51</v>
      </c>
      <c r="C131">
        <v>2</v>
      </c>
      <c r="D131">
        <v>2</v>
      </c>
      <c r="E131">
        <v>1</v>
      </c>
      <c r="F131">
        <v>1</v>
      </c>
      <c r="G131">
        <v>1</v>
      </c>
      <c r="H131">
        <v>1</v>
      </c>
      <c r="I131">
        <v>1</v>
      </c>
      <c r="J131">
        <v>1</v>
      </c>
      <c r="K131">
        <v>1</v>
      </c>
      <c r="L131">
        <v>1</v>
      </c>
      <c r="M131">
        <v>1</v>
      </c>
      <c r="N131">
        <v>1</v>
      </c>
      <c r="O131">
        <v>1</v>
      </c>
      <c r="P131">
        <v>1</v>
      </c>
      <c r="Q131">
        <v>1</v>
      </c>
      <c r="R131">
        <v>0</v>
      </c>
      <c r="S131" s="6" t="s">
        <v>70</v>
      </c>
      <c r="T131" s="6" t="s">
        <v>69</v>
      </c>
      <c r="U131">
        <v>3</v>
      </c>
      <c r="V131">
        <v>8</v>
      </c>
      <c r="W131">
        <v>14</v>
      </c>
      <c r="X131">
        <v>15</v>
      </c>
      <c r="Y131">
        <v>5</v>
      </c>
      <c r="Z131">
        <v>12</v>
      </c>
      <c r="AC131">
        <v>0.61538461538461542</v>
      </c>
      <c r="AD131">
        <v>0.8571428571428571</v>
      </c>
      <c r="AE131">
        <v>0.73626373626373631</v>
      </c>
      <c r="AF131">
        <v>0.90476190476190477</v>
      </c>
      <c r="AG131">
        <v>0.9285714285714286</v>
      </c>
      <c r="AH131">
        <v>0.91666666666666674</v>
      </c>
      <c r="AI131">
        <v>1.4296875000000167E-2</v>
      </c>
      <c r="AJ131">
        <v>0.2919531250000007</v>
      </c>
      <c r="AK131">
        <v>0.5</v>
      </c>
      <c r="AL131">
        <v>0.5</v>
      </c>
      <c r="AM131">
        <v>24.308198313503734</v>
      </c>
      <c r="AN131">
        <v>6.7613507015237637</v>
      </c>
      <c r="AO131">
        <v>0.27765625000000055</v>
      </c>
      <c r="AP131">
        <v>0.18040293040293043</v>
      </c>
    </row>
    <row r="132" spans="1:42" x14ac:dyDescent="0.25">
      <c r="A132" s="6" t="s">
        <v>160</v>
      </c>
      <c r="B132" s="6" t="s">
        <v>51</v>
      </c>
      <c r="C132">
        <v>2</v>
      </c>
      <c r="D132">
        <v>2</v>
      </c>
      <c r="E132">
        <v>1</v>
      </c>
      <c r="F132">
        <v>1</v>
      </c>
      <c r="G132">
        <v>1</v>
      </c>
      <c r="H132">
        <v>1</v>
      </c>
      <c r="I132">
        <v>1</v>
      </c>
      <c r="J132">
        <v>1</v>
      </c>
      <c r="K132">
        <v>1</v>
      </c>
      <c r="L132">
        <v>1</v>
      </c>
      <c r="M132">
        <v>1</v>
      </c>
      <c r="N132">
        <v>1</v>
      </c>
      <c r="O132">
        <v>1</v>
      </c>
      <c r="P132">
        <v>1</v>
      </c>
      <c r="Q132">
        <v>1</v>
      </c>
      <c r="R132">
        <v>1</v>
      </c>
      <c r="S132" s="6" t="s">
        <v>69</v>
      </c>
      <c r="T132" s="6" t="s">
        <v>70</v>
      </c>
      <c r="U132">
        <v>15</v>
      </c>
      <c r="V132">
        <v>5</v>
      </c>
      <c r="W132">
        <v>12</v>
      </c>
      <c r="X132">
        <v>15</v>
      </c>
      <c r="Y132">
        <v>5</v>
      </c>
      <c r="Z132">
        <v>12</v>
      </c>
      <c r="AC132">
        <v>0.61904761904761907</v>
      </c>
      <c r="AD132">
        <v>0.80952380952380953</v>
      </c>
      <c r="AE132">
        <v>0.7142857142857143</v>
      </c>
      <c r="AF132">
        <v>0.7142857142857143</v>
      </c>
      <c r="AG132">
        <v>0.88095238095238093</v>
      </c>
      <c r="AH132">
        <v>0.79761904761904767</v>
      </c>
      <c r="AI132">
        <v>1.2968750000000171E-2</v>
      </c>
      <c r="AJ132">
        <v>2.8203125000000141E-2</v>
      </c>
      <c r="AK132">
        <v>0.5</v>
      </c>
      <c r="AL132">
        <v>0.5</v>
      </c>
      <c r="AM132">
        <v>25.249947716420436</v>
      </c>
      <c r="AN132">
        <v>11.973897463703008</v>
      </c>
      <c r="AO132">
        <v>1.523437499999997E-2</v>
      </c>
      <c r="AP132">
        <v>8.333333333333337E-2</v>
      </c>
    </row>
    <row r="133" spans="1:42" x14ac:dyDescent="0.25">
      <c r="A133" s="6" t="s">
        <v>161</v>
      </c>
      <c r="B133" s="6" t="s">
        <v>51</v>
      </c>
      <c r="C133">
        <v>2</v>
      </c>
      <c r="D133">
        <v>3</v>
      </c>
      <c r="E133">
        <v>1</v>
      </c>
      <c r="F133">
        <v>1</v>
      </c>
      <c r="G133">
        <v>1</v>
      </c>
      <c r="H133">
        <v>1</v>
      </c>
      <c r="I133">
        <v>1</v>
      </c>
      <c r="J133">
        <v>1</v>
      </c>
      <c r="K133">
        <v>1</v>
      </c>
      <c r="L133">
        <v>1</v>
      </c>
      <c r="M133">
        <v>1</v>
      </c>
      <c r="N133">
        <v>1</v>
      </c>
      <c r="O133">
        <v>1</v>
      </c>
      <c r="P133">
        <v>1</v>
      </c>
      <c r="Q133">
        <v>1</v>
      </c>
      <c r="R133">
        <v>0</v>
      </c>
      <c r="S133" s="6" t="s">
        <v>69</v>
      </c>
      <c r="T133" s="6" t="s">
        <v>70</v>
      </c>
      <c r="U133">
        <v>3</v>
      </c>
      <c r="V133">
        <v>8</v>
      </c>
      <c r="W133">
        <v>14</v>
      </c>
      <c r="X133">
        <v>15</v>
      </c>
      <c r="Y133">
        <v>5</v>
      </c>
      <c r="Z133">
        <v>12</v>
      </c>
      <c r="AC133">
        <v>0.66666666666666663</v>
      </c>
      <c r="AD133">
        <v>0.88095238095238093</v>
      </c>
      <c r="AE133">
        <v>0.77380952380952372</v>
      </c>
      <c r="AF133">
        <v>0.7142857142857143</v>
      </c>
      <c r="AG133">
        <v>0.7857142857142857</v>
      </c>
      <c r="AH133">
        <v>0.75</v>
      </c>
      <c r="AI133">
        <v>2.257812500000015E-2</v>
      </c>
      <c r="AJ133">
        <v>1.4843750000000166E-2</v>
      </c>
      <c r="AK133">
        <v>0.5</v>
      </c>
      <c r="AL133">
        <v>0.5</v>
      </c>
      <c r="AM133">
        <v>16.25682507822814</v>
      </c>
      <c r="AN133">
        <v>21.235683778127417</v>
      </c>
      <c r="AO133">
        <v>-7.7343749999999843E-3</v>
      </c>
      <c r="AP133">
        <v>-2.3809523809523725E-2</v>
      </c>
    </row>
    <row r="134" spans="1:42" x14ac:dyDescent="0.25">
      <c r="A134" s="6" t="s">
        <v>162</v>
      </c>
      <c r="B134" s="6" t="s">
        <v>51</v>
      </c>
      <c r="C134">
        <v>2</v>
      </c>
      <c r="D134">
        <v>3</v>
      </c>
      <c r="E134">
        <v>1</v>
      </c>
      <c r="F134">
        <v>1</v>
      </c>
      <c r="G134">
        <v>1</v>
      </c>
      <c r="H134">
        <v>1</v>
      </c>
      <c r="I134">
        <v>1</v>
      </c>
      <c r="J134">
        <v>1</v>
      </c>
      <c r="K134">
        <v>1</v>
      </c>
      <c r="L134">
        <v>1</v>
      </c>
      <c r="M134">
        <v>1</v>
      </c>
      <c r="N134">
        <v>1</v>
      </c>
      <c r="O134">
        <v>1</v>
      </c>
      <c r="P134">
        <v>1</v>
      </c>
      <c r="Q134">
        <v>1</v>
      </c>
      <c r="R134">
        <v>0</v>
      </c>
      <c r="S134" s="6" t="s">
        <v>69</v>
      </c>
      <c r="T134" s="6" t="s">
        <v>70</v>
      </c>
      <c r="U134">
        <v>15</v>
      </c>
      <c r="V134">
        <v>5</v>
      </c>
      <c r="W134">
        <v>12</v>
      </c>
      <c r="X134">
        <v>3</v>
      </c>
      <c r="Y134">
        <v>8</v>
      </c>
      <c r="Z134">
        <v>14</v>
      </c>
      <c r="AC134">
        <v>0.80952380952380953</v>
      </c>
      <c r="AD134">
        <v>0.7857142857142857</v>
      </c>
      <c r="AE134">
        <v>0.79761904761904767</v>
      </c>
      <c r="AF134">
        <v>0.70731707317073167</v>
      </c>
      <c r="AG134">
        <v>0.80952380952380953</v>
      </c>
      <c r="AH134">
        <v>0.7584204413472706</v>
      </c>
      <c r="AI134">
        <v>2.4453125000000145E-2</v>
      </c>
      <c r="AJ134">
        <v>2.0000000000000157E-2</v>
      </c>
      <c r="AK134">
        <v>0.5</v>
      </c>
      <c r="AL134">
        <v>0.5</v>
      </c>
      <c r="AM134">
        <v>18.87678668601804</v>
      </c>
      <c r="AN134">
        <v>17.591841273918433</v>
      </c>
      <c r="AO134">
        <v>-4.4531249999999883E-3</v>
      </c>
      <c r="AP134">
        <v>-3.919860627177707E-2</v>
      </c>
    </row>
    <row r="135" spans="1:42" x14ac:dyDescent="0.25">
      <c r="A135" s="6" t="s">
        <v>163</v>
      </c>
      <c r="B135" s="6" t="s">
        <v>51</v>
      </c>
      <c r="C135">
        <v>2</v>
      </c>
      <c r="D135">
        <v>2</v>
      </c>
      <c r="E135">
        <v>1</v>
      </c>
      <c r="F135">
        <v>1</v>
      </c>
      <c r="G135">
        <v>1</v>
      </c>
      <c r="H135">
        <v>1</v>
      </c>
      <c r="I135">
        <v>1</v>
      </c>
      <c r="J135">
        <v>1</v>
      </c>
      <c r="K135">
        <v>1</v>
      </c>
      <c r="L135">
        <v>1</v>
      </c>
      <c r="M135">
        <v>1</v>
      </c>
      <c r="N135">
        <v>1</v>
      </c>
      <c r="O135">
        <v>1</v>
      </c>
      <c r="P135">
        <v>1</v>
      </c>
      <c r="Q135">
        <v>1</v>
      </c>
      <c r="R135">
        <v>0</v>
      </c>
      <c r="S135" s="6" t="s">
        <v>70</v>
      </c>
      <c r="T135" s="6" t="s">
        <v>69</v>
      </c>
      <c r="U135">
        <v>3</v>
      </c>
      <c r="V135">
        <v>8</v>
      </c>
      <c r="W135">
        <v>14</v>
      </c>
      <c r="X135">
        <v>15</v>
      </c>
      <c r="Y135">
        <v>5</v>
      </c>
      <c r="Z135">
        <v>12</v>
      </c>
      <c r="AC135">
        <v>0.9285714285714286</v>
      </c>
      <c r="AD135">
        <v>0.90476190476190477</v>
      </c>
      <c r="AE135">
        <v>0.91666666666666674</v>
      </c>
      <c r="AF135">
        <v>0.83333333333333337</v>
      </c>
      <c r="AG135">
        <v>0.9285714285714286</v>
      </c>
      <c r="AH135">
        <v>0.88095238095238093</v>
      </c>
      <c r="AI135">
        <v>0.12992187500000013</v>
      </c>
      <c r="AJ135">
        <v>7.1328125000000062E-2</v>
      </c>
      <c r="AK135">
        <v>0.5</v>
      </c>
      <c r="AL135">
        <v>0.5</v>
      </c>
      <c r="AM135">
        <v>7.0801719242090462</v>
      </c>
      <c r="AN135">
        <v>8.5076865850808545</v>
      </c>
      <c r="AO135">
        <v>-5.8593750000000069E-2</v>
      </c>
      <c r="AP135">
        <v>-3.5714285714285809E-2</v>
      </c>
    </row>
    <row r="136" spans="1:42" x14ac:dyDescent="0.25">
      <c r="A136" s="6" t="s">
        <v>164</v>
      </c>
      <c r="B136" s="6" t="s">
        <v>51</v>
      </c>
      <c r="C136">
        <v>2</v>
      </c>
      <c r="D136">
        <v>2</v>
      </c>
      <c r="E136">
        <v>1</v>
      </c>
      <c r="F136">
        <v>1</v>
      </c>
      <c r="G136">
        <v>1</v>
      </c>
      <c r="H136">
        <v>1</v>
      </c>
      <c r="I136">
        <v>1</v>
      </c>
      <c r="J136">
        <v>1</v>
      </c>
      <c r="K136">
        <v>1</v>
      </c>
      <c r="L136">
        <v>1</v>
      </c>
      <c r="M136">
        <v>1</v>
      </c>
      <c r="N136">
        <v>1</v>
      </c>
      <c r="O136">
        <v>1</v>
      </c>
      <c r="P136">
        <v>1</v>
      </c>
      <c r="Q136">
        <v>1</v>
      </c>
      <c r="R136">
        <v>1</v>
      </c>
      <c r="S136" s="6" t="s">
        <v>70</v>
      </c>
      <c r="T136" s="6" t="s">
        <v>69</v>
      </c>
      <c r="U136">
        <v>3</v>
      </c>
      <c r="V136">
        <v>8</v>
      </c>
      <c r="W136">
        <v>14</v>
      </c>
      <c r="X136">
        <v>3</v>
      </c>
      <c r="Y136">
        <v>8</v>
      </c>
      <c r="Z136">
        <v>14</v>
      </c>
      <c r="AC136">
        <v>0.66666666666666663</v>
      </c>
      <c r="AD136">
        <v>0.88095238095238093</v>
      </c>
      <c r="AE136">
        <v>0.77380952380952372</v>
      </c>
      <c r="AF136">
        <v>0.6428571428571429</v>
      </c>
      <c r="AG136">
        <v>0.90476190476190477</v>
      </c>
      <c r="AH136">
        <v>0.77380952380952384</v>
      </c>
      <c r="AI136">
        <v>2.3046875000000154E-2</v>
      </c>
      <c r="AJ136">
        <v>2.4375000000000147E-2</v>
      </c>
      <c r="AK136">
        <v>0.5</v>
      </c>
      <c r="AL136">
        <v>0.5</v>
      </c>
      <c r="AM136">
        <v>13.382876676396622</v>
      </c>
      <c r="AN136">
        <v>12.781156259481721</v>
      </c>
      <c r="AO136">
        <v>1.3281249999999925E-3</v>
      </c>
      <c r="AP136">
        <v>1.1102230246251565E-16</v>
      </c>
    </row>
    <row r="137" spans="1:42" x14ac:dyDescent="0.25">
      <c r="A137" s="6" t="s">
        <v>165</v>
      </c>
      <c r="B137" s="6" t="s">
        <v>51</v>
      </c>
      <c r="C137">
        <v>2</v>
      </c>
      <c r="D137">
        <v>3</v>
      </c>
      <c r="E137">
        <v>1</v>
      </c>
      <c r="F137">
        <v>1</v>
      </c>
      <c r="G137">
        <v>1</v>
      </c>
      <c r="H137">
        <v>1</v>
      </c>
      <c r="I137">
        <v>1</v>
      </c>
      <c r="J137">
        <v>1</v>
      </c>
      <c r="K137">
        <v>1</v>
      </c>
      <c r="L137">
        <v>1</v>
      </c>
      <c r="M137">
        <v>1</v>
      </c>
      <c r="N137">
        <v>1</v>
      </c>
      <c r="O137">
        <v>1</v>
      </c>
      <c r="P137">
        <v>1</v>
      </c>
      <c r="Q137">
        <v>1</v>
      </c>
      <c r="R137">
        <v>1</v>
      </c>
      <c r="S137" s="6" t="s">
        <v>69</v>
      </c>
      <c r="T137" s="6" t="s">
        <v>70</v>
      </c>
      <c r="U137">
        <v>3</v>
      </c>
      <c r="V137">
        <v>8</v>
      </c>
      <c r="W137">
        <v>14</v>
      </c>
      <c r="X137">
        <v>3</v>
      </c>
      <c r="Y137">
        <v>8</v>
      </c>
      <c r="Z137">
        <v>14</v>
      </c>
      <c r="AC137">
        <v>0.76190476190476186</v>
      </c>
      <c r="AD137">
        <v>0.78048780487804881</v>
      </c>
      <c r="AE137">
        <v>0.77119628339140534</v>
      </c>
      <c r="AF137">
        <v>0.7857142857142857</v>
      </c>
      <c r="AG137">
        <v>0.83333333333333337</v>
      </c>
      <c r="AH137">
        <v>0.80952380952380953</v>
      </c>
      <c r="AI137">
        <v>1.5859375000000168E-2</v>
      </c>
      <c r="AJ137">
        <v>2.0234375000000158E-2</v>
      </c>
      <c r="AK137">
        <v>0.5</v>
      </c>
      <c r="AL137">
        <v>0.5</v>
      </c>
      <c r="AM137">
        <v>23.366384632266033</v>
      </c>
      <c r="AN137">
        <v>18.224108825778814</v>
      </c>
      <c r="AO137">
        <v>4.37499999999999E-3</v>
      </c>
      <c r="AP137">
        <v>3.8327526132404199E-2</v>
      </c>
    </row>
    <row r="138" spans="1:42" x14ac:dyDescent="0.25">
      <c r="A138" s="6" t="s">
        <v>166</v>
      </c>
      <c r="B138" s="6" t="s">
        <v>51</v>
      </c>
      <c r="C138">
        <v>2</v>
      </c>
      <c r="D138">
        <v>2</v>
      </c>
      <c r="E138">
        <v>1</v>
      </c>
      <c r="F138">
        <v>1</v>
      </c>
      <c r="G138">
        <v>1</v>
      </c>
      <c r="H138">
        <v>1</v>
      </c>
      <c r="I138">
        <v>1</v>
      </c>
      <c r="J138">
        <v>1</v>
      </c>
      <c r="K138">
        <v>1</v>
      </c>
      <c r="L138">
        <v>1</v>
      </c>
      <c r="M138">
        <v>1</v>
      </c>
      <c r="N138">
        <v>1</v>
      </c>
      <c r="O138">
        <v>1</v>
      </c>
      <c r="P138">
        <v>1</v>
      </c>
      <c r="Q138">
        <v>1</v>
      </c>
      <c r="R138">
        <v>1</v>
      </c>
      <c r="S138" s="6" t="s">
        <v>70</v>
      </c>
      <c r="T138" s="6" t="s">
        <v>69</v>
      </c>
      <c r="U138">
        <v>15</v>
      </c>
      <c r="V138">
        <v>5</v>
      </c>
      <c r="W138">
        <v>12</v>
      </c>
      <c r="X138">
        <v>15</v>
      </c>
      <c r="Y138">
        <v>5</v>
      </c>
      <c r="Z138">
        <v>12</v>
      </c>
      <c r="AC138">
        <v>0.8571428571428571</v>
      </c>
      <c r="AD138">
        <v>0.97619047619047616</v>
      </c>
      <c r="AE138">
        <v>0.91666666666666663</v>
      </c>
      <c r="AF138">
        <v>0.9285714285714286</v>
      </c>
      <c r="AG138">
        <v>0.97619047619047616</v>
      </c>
      <c r="AH138">
        <v>0.95238095238095233</v>
      </c>
      <c r="AI138">
        <v>9.1406250000000022E-2</v>
      </c>
      <c r="AJ138">
        <v>0.22312500000000043</v>
      </c>
      <c r="AK138">
        <v>0.5</v>
      </c>
      <c r="AL138">
        <v>0.5</v>
      </c>
      <c r="AM138">
        <v>5.4020419202219534</v>
      </c>
      <c r="AN138">
        <v>3.5657740775258331</v>
      </c>
      <c r="AO138">
        <v>0.13171875000000041</v>
      </c>
      <c r="AP138">
        <v>3.5714285714285698E-2</v>
      </c>
    </row>
    <row r="139" spans="1:42" x14ac:dyDescent="0.25">
      <c r="A139" s="6" t="s">
        <v>167</v>
      </c>
      <c r="B139" s="6" t="s">
        <v>51</v>
      </c>
      <c r="C139">
        <v>2</v>
      </c>
      <c r="D139">
        <v>4</v>
      </c>
      <c r="E139">
        <v>1</v>
      </c>
      <c r="F139">
        <v>1</v>
      </c>
      <c r="G139">
        <v>1</v>
      </c>
      <c r="H139">
        <v>1</v>
      </c>
      <c r="I139">
        <v>1</v>
      </c>
      <c r="J139">
        <v>1</v>
      </c>
      <c r="K139">
        <v>1</v>
      </c>
      <c r="L139">
        <v>1</v>
      </c>
      <c r="M139">
        <v>1</v>
      </c>
      <c r="N139">
        <v>1</v>
      </c>
      <c r="O139">
        <v>1</v>
      </c>
      <c r="P139">
        <v>1</v>
      </c>
      <c r="Q139">
        <v>1</v>
      </c>
      <c r="R139">
        <v>0</v>
      </c>
      <c r="S139" s="6" t="s">
        <v>69</v>
      </c>
      <c r="T139" s="6" t="s">
        <v>70</v>
      </c>
      <c r="U139">
        <v>3</v>
      </c>
      <c r="V139">
        <v>8</v>
      </c>
      <c r="W139">
        <v>14</v>
      </c>
      <c r="X139">
        <v>15</v>
      </c>
      <c r="Y139">
        <v>5</v>
      </c>
      <c r="Z139">
        <v>12</v>
      </c>
      <c r="AC139">
        <v>0.76190476190476186</v>
      </c>
      <c r="AD139">
        <v>0.80952380952380953</v>
      </c>
      <c r="AE139">
        <v>0.7857142857142857</v>
      </c>
      <c r="AF139">
        <v>0.73809523809523814</v>
      </c>
      <c r="AG139">
        <v>0.8571428571428571</v>
      </c>
      <c r="AH139">
        <v>0.79761904761904767</v>
      </c>
      <c r="AI139">
        <v>2.1093750000000154E-2</v>
      </c>
      <c r="AJ139">
        <v>1.7734375000000163E-2</v>
      </c>
      <c r="AK139">
        <v>0.5</v>
      </c>
      <c r="AL139">
        <v>0.5</v>
      </c>
      <c r="AM139">
        <v>17.855337852435511</v>
      </c>
      <c r="AN139">
        <v>21.460945732308392</v>
      </c>
      <c r="AO139">
        <v>-3.3593749999999908E-3</v>
      </c>
      <c r="AP139">
        <v>1.1904761904761973E-2</v>
      </c>
    </row>
    <row r="140" spans="1:42" x14ac:dyDescent="0.25">
      <c r="A140" s="6" t="s">
        <v>190</v>
      </c>
      <c r="B140" s="6" t="s">
        <v>192</v>
      </c>
      <c r="C140">
        <v>2</v>
      </c>
      <c r="D140">
        <v>4</v>
      </c>
      <c r="E140">
        <v>1</v>
      </c>
      <c r="F140">
        <v>0</v>
      </c>
      <c r="G140">
        <v>1</v>
      </c>
      <c r="H140">
        <v>1</v>
      </c>
      <c r="I140">
        <v>1</v>
      </c>
      <c r="J140">
        <v>1</v>
      </c>
      <c r="K140">
        <v>1</v>
      </c>
      <c r="L140">
        <v>0</v>
      </c>
      <c r="M140">
        <v>1</v>
      </c>
      <c r="N140">
        <v>1</v>
      </c>
      <c r="O140">
        <v>1</v>
      </c>
      <c r="P140">
        <v>1</v>
      </c>
      <c r="Q140">
        <v>1</v>
      </c>
      <c r="R140">
        <v>0</v>
      </c>
      <c r="S140" s="6" t="s">
        <v>69</v>
      </c>
      <c r="T140" s="6" t="s">
        <v>70</v>
      </c>
      <c r="U140">
        <v>15</v>
      </c>
      <c r="V140">
        <v>5</v>
      </c>
      <c r="W140">
        <v>12</v>
      </c>
      <c r="X140">
        <v>3</v>
      </c>
      <c r="Y140">
        <v>8</v>
      </c>
      <c r="Z140">
        <v>14</v>
      </c>
      <c r="AC140">
        <v>0.73809523809523814</v>
      </c>
      <c r="AD140">
        <v>0.8571428571428571</v>
      </c>
      <c r="AE140">
        <v>0.79761904761904767</v>
      </c>
      <c r="AF140">
        <v>0.83333333333333337</v>
      </c>
      <c r="AG140">
        <v>0.75609756097560976</v>
      </c>
      <c r="AH140">
        <v>0.79471544715447151</v>
      </c>
      <c r="AI140">
        <v>2.0312500000000157E-2</v>
      </c>
      <c r="AJ140">
        <v>1.5078125000000166E-2</v>
      </c>
      <c r="AK140">
        <v>0.5</v>
      </c>
      <c r="AL140">
        <v>0.5</v>
      </c>
      <c r="AM140">
        <v>18.322802056624365</v>
      </c>
      <c r="AN140">
        <v>23.800589347191142</v>
      </c>
      <c r="AO140">
        <v>-5.2343749999999908E-3</v>
      </c>
      <c r="AP140">
        <v>-2.9036004645761615E-3</v>
      </c>
    </row>
    <row r="141" spans="1:42" x14ac:dyDescent="0.25">
      <c r="A141" s="6" t="s">
        <v>168</v>
      </c>
      <c r="B141" s="6" t="s">
        <v>51</v>
      </c>
      <c r="C141">
        <v>2</v>
      </c>
      <c r="D141">
        <v>2</v>
      </c>
      <c r="E141">
        <v>1</v>
      </c>
      <c r="F141">
        <v>1</v>
      </c>
      <c r="G141">
        <v>1</v>
      </c>
      <c r="H141">
        <v>1</v>
      </c>
      <c r="I141">
        <v>1</v>
      </c>
      <c r="J141">
        <v>1</v>
      </c>
      <c r="K141">
        <v>1</v>
      </c>
      <c r="L141">
        <v>1</v>
      </c>
      <c r="M141">
        <v>1</v>
      </c>
      <c r="N141">
        <v>1</v>
      </c>
      <c r="O141">
        <v>1</v>
      </c>
      <c r="P141">
        <v>1</v>
      </c>
      <c r="Q141">
        <v>1</v>
      </c>
      <c r="R141">
        <v>0</v>
      </c>
      <c r="S141" s="6" t="s">
        <v>70</v>
      </c>
      <c r="T141" s="6" t="s">
        <v>69</v>
      </c>
      <c r="U141">
        <v>15</v>
      </c>
      <c r="V141">
        <v>5</v>
      </c>
      <c r="W141">
        <v>12</v>
      </c>
      <c r="X141">
        <v>3</v>
      </c>
      <c r="Y141">
        <v>8</v>
      </c>
      <c r="Z141">
        <v>14</v>
      </c>
      <c r="AC141">
        <v>0.7142857142857143</v>
      </c>
      <c r="AD141">
        <v>0.90476190476190477</v>
      </c>
      <c r="AE141">
        <v>0.80952380952380953</v>
      </c>
      <c r="AF141">
        <v>0.7142857142857143</v>
      </c>
      <c r="AG141">
        <v>0.9285714285714286</v>
      </c>
      <c r="AH141">
        <v>0.8214285714285714</v>
      </c>
      <c r="AI141">
        <v>2.226562500000015E-2</v>
      </c>
      <c r="AJ141">
        <v>2.9453125000000135E-2</v>
      </c>
      <c r="AK141">
        <v>0.5</v>
      </c>
      <c r="AL141">
        <v>0.5</v>
      </c>
      <c r="AM141">
        <v>17.409493861597142</v>
      </c>
      <c r="AN141">
        <v>11.355134740433899</v>
      </c>
      <c r="AO141">
        <v>7.1874999999999856E-3</v>
      </c>
      <c r="AP141">
        <v>1.1904761904761862E-2</v>
      </c>
    </row>
    <row r="142" spans="1:42" x14ac:dyDescent="0.25">
      <c r="A142" s="6" t="s">
        <v>169</v>
      </c>
      <c r="B142" s="6" t="s">
        <v>51</v>
      </c>
      <c r="C142">
        <v>2</v>
      </c>
      <c r="D142">
        <v>2</v>
      </c>
      <c r="E142">
        <v>1</v>
      </c>
      <c r="F142">
        <v>1</v>
      </c>
      <c r="G142">
        <v>1</v>
      </c>
      <c r="H142">
        <v>1</v>
      </c>
      <c r="I142">
        <v>1</v>
      </c>
      <c r="J142">
        <v>1</v>
      </c>
      <c r="K142">
        <v>1</v>
      </c>
      <c r="L142">
        <v>1</v>
      </c>
      <c r="M142">
        <v>1</v>
      </c>
      <c r="N142">
        <v>1</v>
      </c>
      <c r="O142">
        <v>1</v>
      </c>
      <c r="P142">
        <v>1</v>
      </c>
      <c r="Q142">
        <v>1</v>
      </c>
      <c r="R142">
        <v>0</v>
      </c>
      <c r="S142" s="6" t="s">
        <v>70</v>
      </c>
      <c r="T142" s="6" t="s">
        <v>69</v>
      </c>
      <c r="U142">
        <v>3</v>
      </c>
      <c r="V142">
        <v>8</v>
      </c>
      <c r="W142">
        <v>14</v>
      </c>
      <c r="X142">
        <v>15</v>
      </c>
      <c r="Y142">
        <v>5</v>
      </c>
      <c r="Z142">
        <v>12</v>
      </c>
      <c r="AC142">
        <v>0.76190476190476186</v>
      </c>
      <c r="AD142">
        <v>0.88095238095238093</v>
      </c>
      <c r="AE142">
        <v>0.8214285714285714</v>
      </c>
      <c r="AF142">
        <v>0.90476190476190477</v>
      </c>
      <c r="AG142">
        <v>1</v>
      </c>
      <c r="AH142">
        <v>0.95238095238095233</v>
      </c>
      <c r="AI142">
        <v>2.695312500000014E-2</v>
      </c>
      <c r="AJ142">
        <v>20.575000000000074</v>
      </c>
      <c r="AK142">
        <v>0.5</v>
      </c>
      <c r="AL142">
        <v>0.5</v>
      </c>
      <c r="AM142">
        <v>14.904242995607781</v>
      </c>
      <c r="AN142">
        <v>3.25</v>
      </c>
      <c r="AO142">
        <v>20.548046875000075</v>
      </c>
      <c r="AP142">
        <v>0.13095238095238093</v>
      </c>
    </row>
    <row r="143" spans="1:42" x14ac:dyDescent="0.25">
      <c r="A143" s="6" t="s">
        <v>170</v>
      </c>
      <c r="B143" s="6" t="s">
        <v>51</v>
      </c>
      <c r="C143">
        <v>2</v>
      </c>
      <c r="D143">
        <v>4</v>
      </c>
      <c r="E143">
        <v>1</v>
      </c>
      <c r="F143">
        <v>1</v>
      </c>
      <c r="G143">
        <v>1</v>
      </c>
      <c r="H143">
        <v>1</v>
      </c>
      <c r="I143">
        <v>1</v>
      </c>
      <c r="J143">
        <v>1</v>
      </c>
      <c r="K143">
        <v>1</v>
      </c>
      <c r="L143">
        <v>1</v>
      </c>
      <c r="M143">
        <v>1</v>
      </c>
      <c r="N143">
        <v>1</v>
      </c>
      <c r="O143">
        <v>1</v>
      </c>
      <c r="P143">
        <v>1</v>
      </c>
      <c r="Q143">
        <v>1</v>
      </c>
      <c r="R143">
        <v>0</v>
      </c>
      <c r="S143" s="6" t="s">
        <v>70</v>
      </c>
      <c r="T143" s="6" t="s">
        <v>69</v>
      </c>
      <c r="U143">
        <v>15</v>
      </c>
      <c r="V143">
        <v>5</v>
      </c>
      <c r="W143">
        <v>12</v>
      </c>
      <c r="X143">
        <v>3</v>
      </c>
      <c r="Y143">
        <v>8</v>
      </c>
      <c r="Z143">
        <v>14</v>
      </c>
      <c r="AC143">
        <v>0.69047619047619047</v>
      </c>
      <c r="AD143">
        <v>0.80952380952380953</v>
      </c>
      <c r="AE143">
        <v>0.75</v>
      </c>
      <c r="AF143">
        <v>0.59523809523809523</v>
      </c>
      <c r="AG143">
        <v>0.80487804878048785</v>
      </c>
      <c r="AH143">
        <v>0.70005807200929149</v>
      </c>
      <c r="AI143">
        <v>1.2500000000000171E-2</v>
      </c>
      <c r="AJ143">
        <v>1.2656250000000171E-2</v>
      </c>
      <c r="AK143">
        <v>0.5</v>
      </c>
      <c r="AL143">
        <v>0.5</v>
      </c>
      <c r="AM143">
        <v>26.160032188295933</v>
      </c>
      <c r="AN143">
        <v>24.514959798955655</v>
      </c>
      <c r="AO143">
        <v>1.5625000000000014E-4</v>
      </c>
      <c r="AP143">
        <v>-4.9941927990708512E-2</v>
      </c>
    </row>
    <row r="144" spans="1:42" x14ac:dyDescent="0.25">
      <c r="A144" s="6" t="s">
        <v>171</v>
      </c>
      <c r="B144" s="6" t="s">
        <v>51</v>
      </c>
      <c r="C144">
        <v>2</v>
      </c>
      <c r="D144">
        <v>4</v>
      </c>
      <c r="E144">
        <v>1</v>
      </c>
      <c r="F144">
        <v>1</v>
      </c>
      <c r="G144">
        <v>1</v>
      </c>
      <c r="H144">
        <v>1</v>
      </c>
      <c r="I144">
        <v>1</v>
      </c>
      <c r="J144">
        <v>1</v>
      </c>
      <c r="K144">
        <v>1</v>
      </c>
      <c r="L144">
        <v>1</v>
      </c>
      <c r="M144">
        <v>1</v>
      </c>
      <c r="N144">
        <v>1</v>
      </c>
      <c r="O144">
        <v>1</v>
      </c>
      <c r="P144">
        <v>1</v>
      </c>
      <c r="Q144">
        <v>1</v>
      </c>
      <c r="R144">
        <v>1</v>
      </c>
      <c r="S144" s="6" t="s">
        <v>69</v>
      </c>
      <c r="T144" s="6" t="s">
        <v>70</v>
      </c>
      <c r="U144">
        <v>15</v>
      </c>
      <c r="V144">
        <v>5</v>
      </c>
      <c r="W144">
        <v>12</v>
      </c>
      <c r="X144">
        <v>15</v>
      </c>
      <c r="Y144">
        <v>5</v>
      </c>
      <c r="Z144">
        <v>12</v>
      </c>
      <c r="AC144">
        <v>0.7857142857142857</v>
      </c>
      <c r="AD144">
        <v>0.80952380952380953</v>
      </c>
      <c r="AE144">
        <v>0.79761904761904767</v>
      </c>
      <c r="AF144">
        <v>0.83333333333333337</v>
      </c>
      <c r="AG144">
        <v>0.83333333333333337</v>
      </c>
      <c r="AH144">
        <v>0.83333333333333337</v>
      </c>
      <c r="AI144">
        <v>2.2031250000000151E-2</v>
      </c>
      <c r="AJ144">
        <v>6.2734375000000078E-2</v>
      </c>
      <c r="AK144">
        <v>0.5</v>
      </c>
      <c r="AL144">
        <v>0.5</v>
      </c>
      <c r="AM144">
        <v>16.945600335406336</v>
      </c>
      <c r="AN144">
        <v>20.580504852576286</v>
      </c>
      <c r="AO144">
        <v>4.0703124999999923E-2</v>
      </c>
      <c r="AP144">
        <v>3.5714285714285698E-2</v>
      </c>
    </row>
    <row r="145" spans="1:42" x14ac:dyDescent="0.25">
      <c r="A145" s="6" t="s">
        <v>172</v>
      </c>
      <c r="B145" s="6" t="s">
        <v>51</v>
      </c>
      <c r="C145">
        <v>2</v>
      </c>
      <c r="D145">
        <v>2</v>
      </c>
      <c r="E145">
        <v>1</v>
      </c>
      <c r="F145">
        <v>1</v>
      </c>
      <c r="G145">
        <v>1</v>
      </c>
      <c r="H145">
        <v>1</v>
      </c>
      <c r="I145">
        <v>1</v>
      </c>
      <c r="J145">
        <v>1</v>
      </c>
      <c r="K145">
        <v>1</v>
      </c>
      <c r="L145">
        <v>1</v>
      </c>
      <c r="M145">
        <v>1</v>
      </c>
      <c r="N145">
        <v>1</v>
      </c>
      <c r="O145">
        <v>1</v>
      </c>
      <c r="P145">
        <v>1</v>
      </c>
      <c r="Q145">
        <v>1</v>
      </c>
      <c r="R145">
        <v>0</v>
      </c>
      <c r="S145" s="6" t="s">
        <v>69</v>
      </c>
      <c r="T145" s="6" t="s">
        <v>70</v>
      </c>
      <c r="U145">
        <v>15</v>
      </c>
      <c r="V145">
        <v>5</v>
      </c>
      <c r="W145">
        <v>12</v>
      </c>
      <c r="X145">
        <v>3</v>
      </c>
      <c r="Y145">
        <v>8</v>
      </c>
      <c r="Z145">
        <v>14</v>
      </c>
      <c r="AC145">
        <v>0.9</v>
      </c>
      <c r="AD145">
        <v>0.95238095238095233</v>
      </c>
      <c r="AE145">
        <v>0.92619047619047623</v>
      </c>
      <c r="AF145">
        <v>0.92682926829268297</v>
      </c>
      <c r="AG145">
        <v>0.95238095238095233</v>
      </c>
      <c r="AH145">
        <v>0.93960511033681771</v>
      </c>
      <c r="AI145">
        <v>10.335000000000036</v>
      </c>
      <c r="AJ145">
        <v>0.42265625000000118</v>
      </c>
      <c r="AK145">
        <v>0.5</v>
      </c>
      <c r="AL145">
        <v>0.5</v>
      </c>
      <c r="AM145">
        <v>6</v>
      </c>
      <c r="AN145">
        <v>4.7826358727740406</v>
      </c>
      <c r="AO145">
        <v>-9.9123437500000353</v>
      </c>
      <c r="AP145">
        <v>1.3414634146341475E-2</v>
      </c>
    </row>
    <row r="146" spans="1:42" x14ac:dyDescent="0.25">
      <c r="A146" s="6" t="s">
        <v>191</v>
      </c>
      <c r="B146" s="6" t="s">
        <v>192</v>
      </c>
      <c r="C146">
        <v>2</v>
      </c>
      <c r="D146">
        <v>4</v>
      </c>
      <c r="E146">
        <v>1</v>
      </c>
      <c r="F146">
        <v>0</v>
      </c>
      <c r="G146">
        <v>1</v>
      </c>
      <c r="H146">
        <v>1</v>
      </c>
      <c r="I146">
        <v>1</v>
      </c>
      <c r="J146">
        <v>1</v>
      </c>
      <c r="K146">
        <v>1</v>
      </c>
      <c r="L146">
        <v>0</v>
      </c>
      <c r="M146">
        <v>1</v>
      </c>
      <c r="N146">
        <v>1</v>
      </c>
      <c r="O146">
        <v>1</v>
      </c>
      <c r="P146">
        <v>1</v>
      </c>
      <c r="Q146">
        <v>1</v>
      </c>
      <c r="R146">
        <v>0</v>
      </c>
      <c r="S146" s="6" t="s">
        <v>69</v>
      </c>
      <c r="T146" s="6" t="s">
        <v>70</v>
      </c>
      <c r="U146">
        <v>15</v>
      </c>
      <c r="V146">
        <v>5</v>
      </c>
      <c r="W146">
        <v>12</v>
      </c>
      <c r="X146">
        <v>3</v>
      </c>
      <c r="Y146">
        <v>8</v>
      </c>
      <c r="Z146">
        <v>14</v>
      </c>
      <c r="AC146">
        <v>0.90476190476190477</v>
      </c>
      <c r="AD146">
        <v>0.83333333333333337</v>
      </c>
      <c r="AE146">
        <v>0.86904761904761907</v>
      </c>
      <c r="AF146">
        <v>0.66666666666666663</v>
      </c>
      <c r="AG146">
        <v>0.59523809523809523</v>
      </c>
      <c r="AH146">
        <v>0.63095238095238093</v>
      </c>
      <c r="AI146">
        <v>0.22671875000000047</v>
      </c>
      <c r="AJ146">
        <v>6.3281250000001826E-3</v>
      </c>
      <c r="AK146">
        <v>0.5</v>
      </c>
      <c r="AL146">
        <v>0.5</v>
      </c>
      <c r="AM146">
        <v>23.361344930126076</v>
      </c>
      <c r="AN146">
        <v>34.452982257389067</v>
      </c>
      <c r="AO146">
        <v>-0.22039062500000028</v>
      </c>
      <c r="AP146">
        <v>-0.23809523809523814</v>
      </c>
    </row>
    <row r="147" spans="1:42" x14ac:dyDescent="0.25">
      <c r="A147" s="6" t="s">
        <v>173</v>
      </c>
      <c r="B147" s="6" t="s">
        <v>51</v>
      </c>
      <c r="C147">
        <v>2</v>
      </c>
      <c r="D147">
        <v>2</v>
      </c>
      <c r="E147">
        <v>1</v>
      </c>
      <c r="F147">
        <v>1</v>
      </c>
      <c r="G147">
        <v>1</v>
      </c>
      <c r="H147">
        <v>1</v>
      </c>
      <c r="I147">
        <v>1</v>
      </c>
      <c r="J147">
        <v>1</v>
      </c>
      <c r="K147">
        <v>1</v>
      </c>
      <c r="L147">
        <v>1</v>
      </c>
      <c r="M147">
        <v>1</v>
      </c>
      <c r="N147">
        <v>1</v>
      </c>
      <c r="O147">
        <v>1</v>
      </c>
      <c r="P147">
        <v>1</v>
      </c>
      <c r="Q147">
        <v>1</v>
      </c>
      <c r="R147">
        <v>1</v>
      </c>
      <c r="S147" s="6" t="s">
        <v>70</v>
      </c>
      <c r="T147" s="6" t="s">
        <v>69</v>
      </c>
      <c r="U147">
        <v>15</v>
      </c>
      <c r="V147">
        <v>5</v>
      </c>
      <c r="W147">
        <v>12</v>
      </c>
      <c r="X147">
        <v>15</v>
      </c>
      <c r="Y147">
        <v>5</v>
      </c>
      <c r="Z147">
        <v>12</v>
      </c>
      <c r="AC147">
        <v>0.73809523809523814</v>
      </c>
      <c r="AD147">
        <v>0.90476190476190477</v>
      </c>
      <c r="AE147">
        <v>0.8214285714285714</v>
      </c>
      <c r="AF147">
        <v>0.9285714285714286</v>
      </c>
      <c r="AG147">
        <v>0.9285714285714286</v>
      </c>
      <c r="AH147">
        <v>0.9285714285714286</v>
      </c>
      <c r="AI147">
        <v>2.9843750000000138E-2</v>
      </c>
      <c r="AJ147">
        <v>20.575000000000074</v>
      </c>
      <c r="AK147">
        <v>0.5</v>
      </c>
      <c r="AL147">
        <v>0.5</v>
      </c>
      <c r="AM147">
        <v>11.929489652199619</v>
      </c>
      <c r="AN147">
        <v>6.25</v>
      </c>
      <c r="AO147">
        <v>20.545156250000073</v>
      </c>
      <c r="AP147">
        <v>0.10714285714285721</v>
      </c>
    </row>
    <row r="148" spans="1:42" x14ac:dyDescent="0.25">
      <c r="A148" s="6" t="s">
        <v>174</v>
      </c>
      <c r="B148" s="6" t="s">
        <v>51</v>
      </c>
      <c r="C148">
        <v>2</v>
      </c>
      <c r="D148">
        <v>2</v>
      </c>
      <c r="E148">
        <v>1</v>
      </c>
      <c r="F148">
        <v>1</v>
      </c>
      <c r="G148">
        <v>1</v>
      </c>
      <c r="H148">
        <v>1</v>
      </c>
      <c r="I148">
        <v>1</v>
      </c>
      <c r="J148">
        <v>1</v>
      </c>
      <c r="K148">
        <v>1</v>
      </c>
      <c r="L148">
        <v>1</v>
      </c>
      <c r="M148">
        <v>1</v>
      </c>
      <c r="N148">
        <v>1</v>
      </c>
      <c r="O148">
        <v>1</v>
      </c>
      <c r="P148">
        <v>1</v>
      </c>
      <c r="Q148">
        <v>1</v>
      </c>
      <c r="R148">
        <v>1</v>
      </c>
      <c r="S148" s="6" t="s">
        <v>69</v>
      </c>
      <c r="T148" s="6" t="s">
        <v>70</v>
      </c>
      <c r="U148">
        <v>3</v>
      </c>
      <c r="V148">
        <v>8</v>
      </c>
      <c r="W148">
        <v>14</v>
      </c>
      <c r="X148">
        <v>3</v>
      </c>
      <c r="Y148">
        <v>8</v>
      </c>
      <c r="Z148">
        <v>14</v>
      </c>
      <c r="AC148">
        <v>0.76190476190476186</v>
      </c>
      <c r="AD148">
        <v>0.83333333333333337</v>
      </c>
      <c r="AE148">
        <v>0.79761904761904767</v>
      </c>
      <c r="AF148">
        <v>0.80952380952380953</v>
      </c>
      <c r="AG148">
        <v>0.95238095238095233</v>
      </c>
      <c r="AH148">
        <v>0.88095238095238093</v>
      </c>
      <c r="AI148">
        <v>2.0546875000000159E-2</v>
      </c>
      <c r="AJ148">
        <v>4.429687500000011E-2</v>
      </c>
      <c r="AK148">
        <v>0.5</v>
      </c>
      <c r="AL148">
        <v>0.5</v>
      </c>
      <c r="AM148">
        <v>17.3928711129528</v>
      </c>
      <c r="AN148">
        <v>9.2880510139773449</v>
      </c>
      <c r="AO148">
        <v>2.3749999999999952E-2</v>
      </c>
      <c r="AP148">
        <v>8.3333333333333259E-2</v>
      </c>
    </row>
    <row r="149" spans="1:42" x14ac:dyDescent="0.25">
      <c r="A149" s="6" t="s">
        <v>193</v>
      </c>
      <c r="B149" s="6" t="s">
        <v>51</v>
      </c>
      <c r="C149">
        <v>2</v>
      </c>
      <c r="D149">
        <v>2</v>
      </c>
      <c r="E149">
        <v>1</v>
      </c>
      <c r="F149">
        <v>1</v>
      </c>
      <c r="G149">
        <v>1</v>
      </c>
      <c r="H149">
        <v>1</v>
      </c>
      <c r="I149">
        <v>1</v>
      </c>
      <c r="J149">
        <v>1</v>
      </c>
      <c r="K149">
        <v>1</v>
      </c>
      <c r="L149">
        <v>1</v>
      </c>
      <c r="M149">
        <v>1</v>
      </c>
      <c r="N149">
        <v>1</v>
      </c>
      <c r="O149">
        <v>1</v>
      </c>
      <c r="P149">
        <v>1</v>
      </c>
      <c r="Q149">
        <v>1</v>
      </c>
      <c r="R149">
        <v>1</v>
      </c>
      <c r="S149" s="6" t="s">
        <v>70</v>
      </c>
      <c r="T149" s="6" t="s">
        <v>69</v>
      </c>
      <c r="U149">
        <v>3</v>
      </c>
      <c r="V149">
        <v>8</v>
      </c>
      <c r="W149">
        <v>14</v>
      </c>
      <c r="X149">
        <v>3</v>
      </c>
      <c r="Y149">
        <v>8</v>
      </c>
      <c r="Z149">
        <v>14</v>
      </c>
      <c r="AC149">
        <v>0.83333333333333337</v>
      </c>
      <c r="AD149">
        <v>0.92682926829268297</v>
      </c>
      <c r="AE149">
        <v>0.88008130081300817</v>
      </c>
      <c r="AF149">
        <v>0.90476190476190477</v>
      </c>
      <c r="AG149">
        <v>0.95238095238095233</v>
      </c>
      <c r="AH149">
        <v>0.9285714285714286</v>
      </c>
      <c r="AI149">
        <v>7.6406250000000037E-2</v>
      </c>
      <c r="AJ149">
        <v>0.24679687500000053</v>
      </c>
      <c r="AK149">
        <v>0.5</v>
      </c>
      <c r="AL149">
        <v>0.5</v>
      </c>
      <c r="AM149">
        <v>10.969354636871541</v>
      </c>
      <c r="AN149">
        <v>5.2497663276340738</v>
      </c>
      <c r="AO149">
        <v>0.17039062500000049</v>
      </c>
      <c r="AP149">
        <v>4.8490127758420432E-2</v>
      </c>
    </row>
    <row r="150" spans="1:42" x14ac:dyDescent="0.25">
      <c r="A150" s="6" t="s">
        <v>194</v>
      </c>
      <c r="B150" s="6" t="s">
        <v>192</v>
      </c>
      <c r="C150">
        <v>2</v>
      </c>
      <c r="D150">
        <v>4</v>
      </c>
      <c r="E150">
        <v>1</v>
      </c>
      <c r="F150">
        <v>0</v>
      </c>
      <c r="G150">
        <v>1</v>
      </c>
      <c r="H150">
        <v>1</v>
      </c>
      <c r="I150">
        <v>1</v>
      </c>
      <c r="J150">
        <v>1</v>
      </c>
      <c r="K150">
        <v>1</v>
      </c>
      <c r="L150">
        <v>0</v>
      </c>
      <c r="M150">
        <v>1</v>
      </c>
      <c r="N150">
        <v>1</v>
      </c>
      <c r="O150">
        <v>1</v>
      </c>
      <c r="P150">
        <v>1</v>
      </c>
      <c r="Q150">
        <v>1</v>
      </c>
      <c r="R150">
        <v>1</v>
      </c>
      <c r="S150" s="6" t="s">
        <v>70</v>
      </c>
      <c r="T150" s="6" t="s">
        <v>69</v>
      </c>
      <c r="U150">
        <v>3</v>
      </c>
      <c r="V150">
        <v>8</v>
      </c>
      <c r="W150">
        <v>14</v>
      </c>
      <c r="X150">
        <v>3</v>
      </c>
      <c r="Y150">
        <v>8</v>
      </c>
      <c r="Z150">
        <v>14</v>
      </c>
      <c r="AC150">
        <v>0.69047619047619047</v>
      </c>
      <c r="AD150">
        <v>0.7857142857142857</v>
      </c>
      <c r="AE150">
        <v>0.73809523809523814</v>
      </c>
      <c r="AF150">
        <v>0.54761904761904767</v>
      </c>
      <c r="AG150">
        <v>0.83333333333333337</v>
      </c>
      <c r="AH150">
        <v>0.69047619047619047</v>
      </c>
      <c r="AI150">
        <v>1.3593750000000168E-2</v>
      </c>
      <c r="AJ150">
        <v>7.7343750000001803E-3</v>
      </c>
      <c r="AK150">
        <v>0.5</v>
      </c>
      <c r="AL150">
        <v>0.5</v>
      </c>
      <c r="AM150">
        <v>25.317677917689046</v>
      </c>
      <c r="AN150">
        <v>33.265233854652571</v>
      </c>
      <c r="AO150">
        <v>-5.8593749999999879E-3</v>
      </c>
      <c r="AP150">
        <v>-4.7619047619047672E-2</v>
      </c>
    </row>
    <row r="151" spans="1:42" x14ac:dyDescent="0.25">
      <c r="A151" s="6" t="s">
        <v>195</v>
      </c>
      <c r="B151" s="6" t="s">
        <v>51</v>
      </c>
      <c r="C151">
        <v>2</v>
      </c>
      <c r="D151">
        <v>2</v>
      </c>
      <c r="E151">
        <v>1</v>
      </c>
      <c r="F151">
        <v>1</v>
      </c>
      <c r="G151">
        <v>1</v>
      </c>
      <c r="H151">
        <v>1</v>
      </c>
      <c r="I151">
        <v>1</v>
      </c>
      <c r="J151">
        <v>1</v>
      </c>
      <c r="K151">
        <v>1</v>
      </c>
      <c r="L151">
        <v>1</v>
      </c>
      <c r="M151">
        <v>1</v>
      </c>
      <c r="N151">
        <v>1</v>
      </c>
      <c r="O151">
        <v>1</v>
      </c>
      <c r="P151">
        <v>1</v>
      </c>
      <c r="Q151">
        <v>1</v>
      </c>
      <c r="R151">
        <v>1</v>
      </c>
      <c r="S151" s="6" t="s">
        <v>70</v>
      </c>
      <c r="T151" s="6" t="s">
        <v>69</v>
      </c>
      <c r="U151">
        <v>15</v>
      </c>
      <c r="V151">
        <v>5</v>
      </c>
      <c r="W151">
        <v>12</v>
      </c>
      <c r="X151">
        <v>15</v>
      </c>
      <c r="Y151">
        <v>5</v>
      </c>
      <c r="Z151">
        <v>12</v>
      </c>
      <c r="AC151">
        <v>0.7857142857142857</v>
      </c>
      <c r="AD151">
        <v>0.90476190476190477</v>
      </c>
      <c r="AE151">
        <v>0.84523809523809523</v>
      </c>
      <c r="AF151">
        <v>0.83333333333333337</v>
      </c>
      <c r="AG151">
        <v>0.95238095238095233</v>
      </c>
      <c r="AH151">
        <v>0.89285714285714279</v>
      </c>
      <c r="AI151">
        <v>5.3437500000000089E-2</v>
      </c>
      <c r="AJ151">
        <v>6.2578125000000082E-2</v>
      </c>
      <c r="AK151">
        <v>0.5</v>
      </c>
      <c r="AL151">
        <v>0.5</v>
      </c>
      <c r="AM151">
        <v>9.8602351875267562</v>
      </c>
      <c r="AN151">
        <v>7.3627119163583838</v>
      </c>
      <c r="AO151">
        <v>9.1406249999999925E-3</v>
      </c>
      <c r="AP151">
        <v>4.7619047619047561E-2</v>
      </c>
    </row>
    <row r="152" spans="1:42" x14ac:dyDescent="0.25">
      <c r="A152" s="6" t="s">
        <v>196</v>
      </c>
      <c r="B152" s="6" t="s">
        <v>51</v>
      </c>
      <c r="C152">
        <v>2</v>
      </c>
      <c r="D152">
        <v>3</v>
      </c>
      <c r="E152">
        <v>1</v>
      </c>
      <c r="F152">
        <v>1</v>
      </c>
      <c r="G152">
        <v>1</v>
      </c>
      <c r="H152">
        <v>1</v>
      </c>
      <c r="I152">
        <v>1</v>
      </c>
      <c r="J152">
        <v>1</v>
      </c>
      <c r="K152">
        <v>1</v>
      </c>
      <c r="L152">
        <v>1</v>
      </c>
      <c r="M152">
        <v>1</v>
      </c>
      <c r="N152">
        <v>1</v>
      </c>
      <c r="O152">
        <v>1</v>
      </c>
      <c r="P152">
        <v>1</v>
      </c>
      <c r="Q152">
        <v>1</v>
      </c>
      <c r="R152">
        <v>0</v>
      </c>
      <c r="S152" s="6" t="s">
        <v>70</v>
      </c>
      <c r="T152" s="6" t="s">
        <v>69</v>
      </c>
      <c r="U152">
        <v>15</v>
      </c>
      <c r="V152">
        <v>5</v>
      </c>
      <c r="W152">
        <v>12</v>
      </c>
      <c r="X152">
        <v>3</v>
      </c>
      <c r="Y152">
        <v>8</v>
      </c>
      <c r="Z152">
        <v>14</v>
      </c>
      <c r="AC152">
        <v>0.83333333333333337</v>
      </c>
      <c r="AD152">
        <v>0.8571428571428571</v>
      </c>
      <c r="AE152">
        <v>0.84523809523809523</v>
      </c>
      <c r="AF152">
        <v>0.83333333333333337</v>
      </c>
      <c r="AG152">
        <v>0.80952380952380953</v>
      </c>
      <c r="AH152">
        <v>0.8214285714285714</v>
      </c>
      <c r="AI152">
        <v>2.9062500000000137E-2</v>
      </c>
      <c r="AJ152">
        <v>2.5546875000000149E-2</v>
      </c>
      <c r="AK152">
        <v>0.5</v>
      </c>
      <c r="AL152">
        <v>0.5</v>
      </c>
      <c r="AM152">
        <v>14.571249072215075</v>
      </c>
      <c r="AN152">
        <v>16.23851229163612</v>
      </c>
      <c r="AO152">
        <v>-3.5156249999999875E-3</v>
      </c>
      <c r="AP152">
        <v>-2.3809523809523836E-2</v>
      </c>
    </row>
    <row r="153" spans="1:42" x14ac:dyDescent="0.25">
      <c r="A153" s="6" t="s">
        <v>197</v>
      </c>
      <c r="B153" s="6" t="s">
        <v>51</v>
      </c>
      <c r="C153">
        <v>2</v>
      </c>
      <c r="D153">
        <v>2</v>
      </c>
      <c r="E153">
        <v>1</v>
      </c>
      <c r="F153">
        <v>1</v>
      </c>
      <c r="G153">
        <v>1</v>
      </c>
      <c r="H153">
        <v>1</v>
      </c>
      <c r="I153">
        <v>1</v>
      </c>
      <c r="J153">
        <v>1</v>
      </c>
      <c r="K153">
        <v>1</v>
      </c>
      <c r="L153">
        <v>1</v>
      </c>
      <c r="M153">
        <v>1</v>
      </c>
      <c r="N153">
        <v>1</v>
      </c>
      <c r="O153">
        <v>1</v>
      </c>
      <c r="P153">
        <v>1</v>
      </c>
      <c r="Q153">
        <v>1</v>
      </c>
      <c r="R153">
        <v>0</v>
      </c>
      <c r="S153" s="6" t="s">
        <v>70</v>
      </c>
      <c r="T153" s="6" t="s">
        <v>69</v>
      </c>
      <c r="U153">
        <v>3</v>
      </c>
      <c r="V153">
        <v>8</v>
      </c>
      <c r="W153">
        <v>14</v>
      </c>
      <c r="X153">
        <v>15</v>
      </c>
      <c r="Y153">
        <v>5</v>
      </c>
      <c r="Z153">
        <v>12</v>
      </c>
      <c r="AC153">
        <v>0.5714285714285714</v>
      </c>
      <c r="AD153">
        <v>0.90476190476190477</v>
      </c>
      <c r="AE153">
        <v>0.73809523809523814</v>
      </c>
      <c r="AF153">
        <v>0.66666666666666663</v>
      </c>
      <c r="AG153">
        <v>0.90476190476190477</v>
      </c>
      <c r="AH153">
        <v>0.7857142857142857</v>
      </c>
      <c r="AI153">
        <v>2.1328125000000156E-2</v>
      </c>
      <c r="AJ153">
        <v>2.1484375000000153E-2</v>
      </c>
      <c r="AK153">
        <v>0.5</v>
      </c>
      <c r="AL153">
        <v>0.5</v>
      </c>
      <c r="AM153">
        <v>13.533456748136201</v>
      </c>
      <c r="AN153">
        <v>13.709802435799277</v>
      </c>
      <c r="AO153">
        <v>1.5624999999999667E-4</v>
      </c>
      <c r="AP153">
        <v>4.7619047619047561E-2</v>
      </c>
    </row>
    <row r="154" spans="1:42" x14ac:dyDescent="0.25">
      <c r="A154" s="6" t="s">
        <v>198</v>
      </c>
      <c r="B154" s="6" t="s">
        <v>51</v>
      </c>
      <c r="C154">
        <v>2</v>
      </c>
      <c r="D154">
        <v>2</v>
      </c>
      <c r="E154">
        <v>1</v>
      </c>
      <c r="F154">
        <v>1</v>
      </c>
      <c r="G154">
        <v>1</v>
      </c>
      <c r="H154">
        <v>1</v>
      </c>
      <c r="I154">
        <v>1</v>
      </c>
      <c r="J154">
        <v>1</v>
      </c>
      <c r="K154">
        <v>1</v>
      </c>
      <c r="L154">
        <v>1</v>
      </c>
      <c r="M154">
        <v>1</v>
      </c>
      <c r="N154">
        <v>1</v>
      </c>
      <c r="O154">
        <v>1</v>
      </c>
      <c r="P154">
        <v>1</v>
      </c>
      <c r="Q154">
        <v>1</v>
      </c>
      <c r="R154">
        <v>1</v>
      </c>
      <c r="S154" s="6" t="s">
        <v>69</v>
      </c>
      <c r="T154" s="6" t="s">
        <v>70</v>
      </c>
      <c r="U154">
        <v>3</v>
      </c>
      <c r="V154">
        <v>8</v>
      </c>
      <c r="W154">
        <v>14</v>
      </c>
      <c r="X154">
        <v>3</v>
      </c>
      <c r="Y154">
        <v>8</v>
      </c>
      <c r="Z154">
        <v>14</v>
      </c>
      <c r="AC154">
        <v>0.76190476190476186</v>
      </c>
      <c r="AD154">
        <v>0.90476190476190477</v>
      </c>
      <c r="AE154">
        <v>0.83333333333333326</v>
      </c>
      <c r="AF154">
        <v>0.88095238095238093</v>
      </c>
      <c r="AG154">
        <v>0.9285714285714286</v>
      </c>
      <c r="AH154">
        <v>0.90476190476190477</v>
      </c>
      <c r="AI154">
        <v>3.4765625000000133E-2</v>
      </c>
      <c r="AJ154">
        <v>0.11273437500000004</v>
      </c>
      <c r="AK154">
        <v>0.5</v>
      </c>
      <c r="AL154">
        <v>0.5</v>
      </c>
      <c r="AM154">
        <v>11.936771047877031</v>
      </c>
      <c r="AN154">
        <v>6.610164981617892</v>
      </c>
      <c r="AO154">
        <v>7.7968749999999906E-2</v>
      </c>
      <c r="AP154">
        <v>7.1428571428571508E-2</v>
      </c>
    </row>
    <row r="155" spans="1:42" x14ac:dyDescent="0.25">
      <c r="A155" s="6" t="s">
        <v>199</v>
      </c>
      <c r="B155" s="6" t="s">
        <v>192</v>
      </c>
      <c r="C155">
        <v>2</v>
      </c>
      <c r="D155">
        <v>4</v>
      </c>
      <c r="E155">
        <v>1</v>
      </c>
      <c r="F155">
        <v>0</v>
      </c>
      <c r="G155">
        <v>1</v>
      </c>
      <c r="H155">
        <v>1</v>
      </c>
      <c r="I155">
        <v>1</v>
      </c>
      <c r="J155">
        <v>1</v>
      </c>
      <c r="K155">
        <v>1</v>
      </c>
      <c r="L155">
        <v>0</v>
      </c>
      <c r="M155">
        <v>1</v>
      </c>
      <c r="N155">
        <v>1</v>
      </c>
      <c r="O155">
        <v>1</v>
      </c>
      <c r="P155">
        <v>1</v>
      </c>
      <c r="Q155">
        <v>1</v>
      </c>
      <c r="R155">
        <v>0</v>
      </c>
      <c r="S155" s="6" t="s">
        <v>69</v>
      </c>
      <c r="T155" s="6" t="s">
        <v>70</v>
      </c>
      <c r="U155">
        <v>15</v>
      </c>
      <c r="V155">
        <v>5</v>
      </c>
      <c r="W155">
        <v>12</v>
      </c>
      <c r="X155">
        <v>3</v>
      </c>
      <c r="Y155">
        <v>8</v>
      </c>
      <c r="Z155">
        <v>14</v>
      </c>
      <c r="AC155">
        <v>0.7857142857142857</v>
      </c>
      <c r="AD155">
        <v>0.88095238095238093</v>
      </c>
      <c r="AE155">
        <v>0.83333333333333326</v>
      </c>
      <c r="AF155">
        <v>0.5714285714285714</v>
      </c>
      <c r="AG155">
        <v>0.6428571428571429</v>
      </c>
      <c r="AH155">
        <v>0.60714285714285721</v>
      </c>
      <c r="AI155">
        <v>2.9843750000000138E-2</v>
      </c>
      <c r="AJ155">
        <v>5.0781250000001849E-3</v>
      </c>
      <c r="AK155">
        <v>0.5</v>
      </c>
      <c r="AL155">
        <v>0.5</v>
      </c>
      <c r="AM155">
        <v>12.670655834679398</v>
      </c>
      <c r="AN155">
        <v>36.458206483143726</v>
      </c>
      <c r="AO155">
        <v>-2.4765624999999951E-2</v>
      </c>
      <c r="AP155">
        <v>-0.22619047619047605</v>
      </c>
    </row>
    <row r="156" spans="1:42" x14ac:dyDescent="0.25">
      <c r="A156" s="6" t="s">
        <v>200</v>
      </c>
      <c r="B156" s="6" t="s">
        <v>51</v>
      </c>
      <c r="C156">
        <v>2</v>
      </c>
      <c r="D156">
        <v>2</v>
      </c>
      <c r="E156">
        <v>1</v>
      </c>
      <c r="F156">
        <v>1</v>
      </c>
      <c r="G156">
        <v>1</v>
      </c>
      <c r="H156">
        <v>1</v>
      </c>
      <c r="I156">
        <v>1</v>
      </c>
      <c r="J156">
        <v>1</v>
      </c>
      <c r="K156">
        <v>1</v>
      </c>
      <c r="L156">
        <v>1</v>
      </c>
      <c r="M156">
        <v>1</v>
      </c>
      <c r="N156">
        <v>1</v>
      </c>
      <c r="O156">
        <v>1</v>
      </c>
      <c r="P156">
        <v>1</v>
      </c>
      <c r="Q156">
        <v>1</v>
      </c>
      <c r="R156">
        <v>0</v>
      </c>
      <c r="S156" s="6" t="s">
        <v>69</v>
      </c>
      <c r="T156" s="6" t="s">
        <v>70</v>
      </c>
      <c r="U156">
        <v>3</v>
      </c>
      <c r="V156">
        <v>8</v>
      </c>
      <c r="W156">
        <v>14</v>
      </c>
      <c r="X156">
        <v>15</v>
      </c>
      <c r="Y156">
        <v>5</v>
      </c>
      <c r="Z156">
        <v>12</v>
      </c>
      <c r="AC156">
        <v>0.54761904761904767</v>
      </c>
      <c r="AD156">
        <v>0.83333333333333337</v>
      </c>
      <c r="AE156">
        <v>0.69047619047619047</v>
      </c>
      <c r="AF156">
        <v>0.73809523809523814</v>
      </c>
      <c r="AG156">
        <v>0.90476190476190477</v>
      </c>
      <c r="AH156">
        <v>0.8214285714285714</v>
      </c>
      <c r="AI156">
        <v>1.4296875000000167E-2</v>
      </c>
      <c r="AJ156">
        <v>3.8984375000000113E-2</v>
      </c>
      <c r="AK156">
        <v>0.5</v>
      </c>
      <c r="AL156">
        <v>0.5</v>
      </c>
      <c r="AM156">
        <v>21.050604990495874</v>
      </c>
      <c r="AN156">
        <v>10.365405981727204</v>
      </c>
      <c r="AO156">
        <v>2.4687499999999946E-2</v>
      </c>
      <c r="AP156">
        <v>0.13095238095238093</v>
      </c>
    </row>
    <row r="157" spans="1:42" x14ac:dyDescent="0.25">
      <c r="A157" s="6" t="s">
        <v>201</v>
      </c>
      <c r="B157" s="6" t="s">
        <v>51</v>
      </c>
      <c r="C157">
        <v>2</v>
      </c>
      <c r="D157">
        <v>2</v>
      </c>
      <c r="E157">
        <v>1</v>
      </c>
      <c r="F157">
        <v>1</v>
      </c>
      <c r="G157">
        <v>1</v>
      </c>
      <c r="H157">
        <v>1</v>
      </c>
      <c r="I157">
        <v>1</v>
      </c>
      <c r="J157">
        <v>1</v>
      </c>
      <c r="K157">
        <v>1</v>
      </c>
      <c r="L157">
        <v>1</v>
      </c>
      <c r="M157">
        <v>1</v>
      </c>
      <c r="N157">
        <v>1</v>
      </c>
      <c r="O157">
        <v>1</v>
      </c>
      <c r="P157">
        <v>1</v>
      </c>
      <c r="Q157">
        <v>1</v>
      </c>
      <c r="R157">
        <v>1</v>
      </c>
      <c r="S157" s="6" t="s">
        <v>70</v>
      </c>
      <c r="T157" s="6" t="s">
        <v>69</v>
      </c>
      <c r="U157">
        <v>3</v>
      </c>
      <c r="V157">
        <v>8</v>
      </c>
      <c r="W157">
        <v>14</v>
      </c>
      <c r="X157">
        <v>3</v>
      </c>
      <c r="Y157">
        <v>8</v>
      </c>
      <c r="Z157">
        <v>14</v>
      </c>
      <c r="AC157">
        <v>0.70731707317073167</v>
      </c>
      <c r="AD157">
        <v>0.80952380952380953</v>
      </c>
      <c r="AE157">
        <v>0.7584204413472706</v>
      </c>
      <c r="AF157">
        <v>0.75609756097560976</v>
      </c>
      <c r="AG157">
        <v>0.8571428571428571</v>
      </c>
      <c r="AH157">
        <v>0.80662020905923337</v>
      </c>
      <c r="AI157">
        <v>1.7734375000000163E-2</v>
      </c>
      <c r="AJ157">
        <v>2.7343750000000146E-2</v>
      </c>
      <c r="AK157">
        <v>0.5</v>
      </c>
      <c r="AL157">
        <v>0.5</v>
      </c>
      <c r="AM157">
        <v>18.016856861664532</v>
      </c>
      <c r="AN157">
        <v>12.69198699391454</v>
      </c>
      <c r="AO157">
        <v>9.6093749999999825E-3</v>
      </c>
      <c r="AP157">
        <v>4.8199767711962771E-2</v>
      </c>
    </row>
    <row r="158" spans="1:42" x14ac:dyDescent="0.25">
      <c r="A158" s="6" t="s">
        <v>202</v>
      </c>
      <c r="B158" s="6" t="s">
        <v>51</v>
      </c>
      <c r="C158">
        <v>2</v>
      </c>
      <c r="D158">
        <v>2</v>
      </c>
      <c r="E158">
        <v>1</v>
      </c>
      <c r="F158">
        <v>1</v>
      </c>
      <c r="G158">
        <v>1</v>
      </c>
      <c r="H158">
        <v>1</v>
      </c>
      <c r="I158">
        <v>1</v>
      </c>
      <c r="J158">
        <v>1</v>
      </c>
      <c r="K158">
        <v>1</v>
      </c>
      <c r="L158">
        <v>1</v>
      </c>
      <c r="M158">
        <v>1</v>
      </c>
      <c r="N158">
        <v>1</v>
      </c>
      <c r="O158">
        <v>1</v>
      </c>
      <c r="P158">
        <v>1</v>
      </c>
      <c r="Q158">
        <v>1</v>
      </c>
      <c r="R158">
        <v>1</v>
      </c>
      <c r="S158" s="6" t="s">
        <v>70</v>
      </c>
      <c r="T158" s="6" t="s">
        <v>69</v>
      </c>
      <c r="U158">
        <v>15</v>
      </c>
      <c r="V158">
        <v>5</v>
      </c>
      <c r="W158">
        <v>12</v>
      </c>
      <c r="X158">
        <v>15</v>
      </c>
      <c r="Y158">
        <v>5</v>
      </c>
      <c r="Z158">
        <v>12</v>
      </c>
      <c r="AC158">
        <v>0.90476190476190477</v>
      </c>
      <c r="AD158">
        <v>0.88095238095238093</v>
      </c>
      <c r="AE158">
        <v>0.89285714285714279</v>
      </c>
      <c r="AF158">
        <v>0.90476190476190477</v>
      </c>
      <c r="AG158">
        <v>0.88095238095238093</v>
      </c>
      <c r="AH158">
        <v>0.89285714285714279</v>
      </c>
      <c r="AI158">
        <v>0.34570312500000083</v>
      </c>
      <c r="AJ158">
        <v>0.16875000000000026</v>
      </c>
      <c r="AK158">
        <v>0.5</v>
      </c>
      <c r="AL158">
        <v>0.5</v>
      </c>
      <c r="AM158">
        <v>8.9998778455427377</v>
      </c>
      <c r="AN158">
        <v>8.9499010473427685</v>
      </c>
      <c r="AO158">
        <v>-0.17695312500000057</v>
      </c>
      <c r="AP158">
        <v>0</v>
      </c>
    </row>
    <row r="159" spans="1:42" x14ac:dyDescent="0.25">
      <c r="A159" s="6" t="s">
        <v>203</v>
      </c>
      <c r="B159" s="6" t="s">
        <v>51</v>
      </c>
      <c r="C159">
        <v>2</v>
      </c>
      <c r="D159">
        <v>2</v>
      </c>
      <c r="E159">
        <v>1</v>
      </c>
      <c r="F159">
        <v>1</v>
      </c>
      <c r="G159">
        <v>1</v>
      </c>
      <c r="H159">
        <v>1</v>
      </c>
      <c r="I159">
        <v>1</v>
      </c>
      <c r="J159">
        <v>1</v>
      </c>
      <c r="K159">
        <v>1</v>
      </c>
      <c r="L159">
        <v>1</v>
      </c>
      <c r="M159">
        <v>1</v>
      </c>
      <c r="N159">
        <v>1</v>
      </c>
      <c r="O159">
        <v>1</v>
      </c>
      <c r="P159">
        <v>1</v>
      </c>
      <c r="Q159">
        <v>1</v>
      </c>
      <c r="R159">
        <v>0</v>
      </c>
      <c r="S159" s="6" t="s">
        <v>70</v>
      </c>
      <c r="T159" s="6" t="s">
        <v>69</v>
      </c>
      <c r="U159">
        <v>15</v>
      </c>
      <c r="V159">
        <v>5</v>
      </c>
      <c r="W159">
        <v>12</v>
      </c>
      <c r="X159">
        <v>3</v>
      </c>
      <c r="Y159">
        <v>8</v>
      </c>
      <c r="Z159">
        <v>14</v>
      </c>
      <c r="AC159">
        <v>0.69047619047619047</v>
      </c>
      <c r="AD159">
        <v>0.73809523809523814</v>
      </c>
      <c r="AE159">
        <v>0.7142857142857143</v>
      </c>
      <c r="AF159">
        <v>0.66666666666666663</v>
      </c>
      <c r="AG159">
        <v>0.9285714285714286</v>
      </c>
      <c r="AH159">
        <v>0.79761904761904767</v>
      </c>
      <c r="AI159">
        <v>1.1250000000000173E-2</v>
      </c>
      <c r="AJ159">
        <v>2.4609375000000148E-2</v>
      </c>
      <c r="AK159">
        <v>0.5</v>
      </c>
      <c r="AL159">
        <v>0.5</v>
      </c>
      <c r="AM159">
        <v>28.110371795258395</v>
      </c>
      <c r="AN159">
        <v>12.358723357920757</v>
      </c>
      <c r="AO159">
        <v>1.3359374999999975E-2</v>
      </c>
      <c r="AP159">
        <v>8.333333333333337E-2</v>
      </c>
    </row>
    <row r="160" spans="1:42" x14ac:dyDescent="0.25">
      <c r="A160" s="6" t="s">
        <v>204</v>
      </c>
      <c r="B160" s="6" t="s">
        <v>51</v>
      </c>
      <c r="C160">
        <v>2</v>
      </c>
      <c r="D160">
        <v>2</v>
      </c>
      <c r="E160">
        <v>1</v>
      </c>
      <c r="F160">
        <v>1</v>
      </c>
      <c r="G160">
        <v>1</v>
      </c>
      <c r="H160">
        <v>1</v>
      </c>
      <c r="I160">
        <v>1</v>
      </c>
      <c r="J160">
        <v>1</v>
      </c>
      <c r="K160">
        <v>1</v>
      </c>
      <c r="L160">
        <v>1</v>
      </c>
      <c r="M160">
        <v>1</v>
      </c>
      <c r="N160">
        <v>1</v>
      </c>
      <c r="O160">
        <v>1</v>
      </c>
      <c r="P160">
        <v>1</v>
      </c>
      <c r="Q160">
        <v>1</v>
      </c>
      <c r="R160">
        <v>0</v>
      </c>
      <c r="S160" s="6" t="s">
        <v>69</v>
      </c>
      <c r="T160" s="6" t="s">
        <v>70</v>
      </c>
      <c r="U160">
        <v>15</v>
      </c>
      <c r="V160">
        <v>5</v>
      </c>
      <c r="W160">
        <v>12</v>
      </c>
      <c r="X160">
        <v>3</v>
      </c>
      <c r="Y160">
        <v>8</v>
      </c>
      <c r="Z160">
        <v>14</v>
      </c>
      <c r="AC160">
        <v>0.8571428571428571</v>
      </c>
      <c r="AD160">
        <v>0.9285714285714286</v>
      </c>
      <c r="AE160">
        <v>0.89285714285714279</v>
      </c>
      <c r="AF160">
        <v>0.80952380952380953</v>
      </c>
      <c r="AG160">
        <v>0.90476190476190477</v>
      </c>
      <c r="AH160">
        <v>0.85714285714285721</v>
      </c>
      <c r="AI160">
        <v>0.40820312500000117</v>
      </c>
      <c r="AJ160">
        <v>5.7656250000000089E-2</v>
      </c>
      <c r="AK160">
        <v>0.5</v>
      </c>
      <c r="AL160">
        <v>0.5</v>
      </c>
      <c r="AM160">
        <v>8.7803442729021572</v>
      </c>
      <c r="AN160">
        <v>9.3214017510914946</v>
      </c>
      <c r="AO160">
        <v>-0.35054687500000109</v>
      </c>
      <c r="AP160">
        <v>-3.5714285714285587E-2</v>
      </c>
    </row>
    <row r="161" spans="1:42" x14ac:dyDescent="0.25">
      <c r="A161" s="6" t="s">
        <v>205</v>
      </c>
      <c r="B161" s="6" t="s">
        <v>51</v>
      </c>
      <c r="C161">
        <v>2</v>
      </c>
      <c r="D161">
        <v>4</v>
      </c>
      <c r="E161">
        <v>1</v>
      </c>
      <c r="F161">
        <v>1</v>
      </c>
      <c r="G161">
        <v>1</v>
      </c>
      <c r="H161">
        <v>1</v>
      </c>
      <c r="I161">
        <v>1</v>
      </c>
      <c r="J161">
        <v>1</v>
      </c>
      <c r="K161">
        <v>1</v>
      </c>
      <c r="L161">
        <v>1</v>
      </c>
      <c r="M161">
        <v>1</v>
      </c>
      <c r="N161">
        <v>1</v>
      </c>
      <c r="O161">
        <v>1</v>
      </c>
      <c r="P161">
        <v>1</v>
      </c>
      <c r="Q161">
        <v>1</v>
      </c>
      <c r="R161">
        <v>0</v>
      </c>
      <c r="S161" s="6" t="s">
        <v>69</v>
      </c>
      <c r="T161" s="6" t="s">
        <v>70</v>
      </c>
      <c r="U161">
        <v>15</v>
      </c>
      <c r="V161">
        <v>5</v>
      </c>
      <c r="W161">
        <v>12</v>
      </c>
      <c r="X161">
        <v>3</v>
      </c>
      <c r="Y161">
        <v>8</v>
      </c>
      <c r="Z161">
        <v>14</v>
      </c>
      <c r="AC161">
        <v>0.73809523809523814</v>
      </c>
      <c r="AD161">
        <v>0.9285714285714286</v>
      </c>
      <c r="AE161">
        <v>0.83333333333333337</v>
      </c>
      <c r="AF161">
        <v>0.73809523809523814</v>
      </c>
      <c r="AG161">
        <v>0.7857142857142857</v>
      </c>
      <c r="AH161">
        <v>0.76190476190476186</v>
      </c>
      <c r="AI161">
        <v>4.1718750000000124E-2</v>
      </c>
      <c r="AJ161">
        <v>1.4296875000000167E-2</v>
      </c>
      <c r="AK161">
        <v>0.5</v>
      </c>
      <c r="AL161">
        <v>0.5</v>
      </c>
      <c r="AM161">
        <v>9.8841386225674714</v>
      </c>
      <c r="AN161">
        <v>24.626097184074982</v>
      </c>
      <c r="AO161">
        <v>-2.7421874999999957E-2</v>
      </c>
      <c r="AP161">
        <v>-7.1428571428571508E-2</v>
      </c>
    </row>
    <row r="162" spans="1:42" x14ac:dyDescent="0.25">
      <c r="A162" s="6" t="s">
        <v>206</v>
      </c>
      <c r="B162" s="6" t="s">
        <v>51</v>
      </c>
      <c r="C162">
        <v>2</v>
      </c>
      <c r="D162">
        <v>3</v>
      </c>
      <c r="E162">
        <v>1</v>
      </c>
      <c r="F162">
        <v>1</v>
      </c>
      <c r="G162">
        <v>1</v>
      </c>
      <c r="H162">
        <v>1</v>
      </c>
      <c r="I162">
        <v>1</v>
      </c>
      <c r="J162">
        <v>1</v>
      </c>
      <c r="K162">
        <v>1</v>
      </c>
      <c r="L162">
        <v>1</v>
      </c>
      <c r="M162">
        <v>1</v>
      </c>
      <c r="N162">
        <v>1</v>
      </c>
      <c r="O162">
        <v>1</v>
      </c>
      <c r="P162">
        <v>1</v>
      </c>
      <c r="Q162">
        <v>1</v>
      </c>
      <c r="R162">
        <v>1</v>
      </c>
      <c r="S162" s="6" t="s">
        <v>69</v>
      </c>
      <c r="T162" s="6" t="s">
        <v>70</v>
      </c>
      <c r="U162">
        <v>3</v>
      </c>
      <c r="V162">
        <v>8</v>
      </c>
      <c r="W162">
        <v>14</v>
      </c>
      <c r="X162">
        <v>3</v>
      </c>
      <c r="Y162">
        <v>8</v>
      </c>
      <c r="Z162">
        <v>14</v>
      </c>
      <c r="AC162">
        <v>0.70731707317073167</v>
      </c>
      <c r="AD162">
        <v>0.90476190476190477</v>
      </c>
      <c r="AE162">
        <v>0.80603948896631827</v>
      </c>
      <c r="AF162">
        <v>0.8571428571428571</v>
      </c>
      <c r="AG162">
        <v>0.83333333333333337</v>
      </c>
      <c r="AH162">
        <v>0.84523809523809523</v>
      </c>
      <c r="AI162">
        <v>2.3750000000000149E-2</v>
      </c>
      <c r="AJ162">
        <v>4.187500000000012E-2</v>
      </c>
      <c r="AK162">
        <v>0.5</v>
      </c>
      <c r="AL162">
        <v>0.5</v>
      </c>
      <c r="AM162">
        <v>16.261276340311444</v>
      </c>
      <c r="AN162">
        <v>13.692259420956143</v>
      </c>
      <c r="AO162">
        <v>1.8124999999999971E-2</v>
      </c>
      <c r="AP162">
        <v>3.9198606271776959E-2</v>
      </c>
    </row>
    <row r="163" spans="1:42" x14ac:dyDescent="0.25">
      <c r="A163" s="6" t="s">
        <v>207</v>
      </c>
      <c r="B163" s="6" t="s">
        <v>192</v>
      </c>
      <c r="C163">
        <v>2</v>
      </c>
      <c r="D163">
        <v>4</v>
      </c>
      <c r="E163">
        <v>1</v>
      </c>
      <c r="F163">
        <v>0</v>
      </c>
      <c r="G163">
        <v>1</v>
      </c>
      <c r="H163">
        <v>1</v>
      </c>
      <c r="I163">
        <v>0</v>
      </c>
      <c r="J163">
        <v>1</v>
      </c>
      <c r="K163">
        <v>1</v>
      </c>
      <c r="L163">
        <v>1</v>
      </c>
      <c r="M163">
        <v>1</v>
      </c>
      <c r="N163">
        <v>1</v>
      </c>
      <c r="O163">
        <v>1</v>
      </c>
      <c r="P163">
        <v>1</v>
      </c>
      <c r="Q163">
        <v>1</v>
      </c>
      <c r="R163">
        <v>1</v>
      </c>
      <c r="S163" s="6" t="s">
        <v>70</v>
      </c>
      <c r="T163" s="6" t="s">
        <v>69</v>
      </c>
      <c r="U163">
        <v>3</v>
      </c>
      <c r="V163">
        <v>8</v>
      </c>
      <c r="W163">
        <v>14</v>
      </c>
      <c r="X163">
        <v>3</v>
      </c>
      <c r="Y163">
        <v>8</v>
      </c>
      <c r="Z163">
        <v>14</v>
      </c>
      <c r="AC163">
        <v>0.7142857142857143</v>
      </c>
      <c r="AD163">
        <v>0.80952380952380953</v>
      </c>
      <c r="AE163">
        <v>0.76190476190476186</v>
      </c>
      <c r="AF163">
        <v>0.73809523809523814</v>
      </c>
      <c r="AG163">
        <v>0.88095238095238093</v>
      </c>
      <c r="AH163">
        <v>0.80952380952380953</v>
      </c>
      <c r="AI163">
        <v>2.1406250000000154E-2</v>
      </c>
      <c r="AJ163">
        <v>1.203125000000017E-2</v>
      </c>
      <c r="AK163">
        <v>0.5</v>
      </c>
      <c r="AL163">
        <v>0.5</v>
      </c>
      <c r="AM163">
        <v>16.727140536008758</v>
      </c>
      <c r="AN163">
        <v>29.375796828000425</v>
      </c>
      <c r="AO163">
        <v>-9.374999999999984E-3</v>
      </c>
      <c r="AP163">
        <v>4.7619047619047672E-2</v>
      </c>
    </row>
    <row r="164" spans="1:42" x14ac:dyDescent="0.25">
      <c r="A164" s="6" t="s">
        <v>231</v>
      </c>
      <c r="B164" s="6" t="s">
        <v>51</v>
      </c>
      <c r="C164">
        <v>2</v>
      </c>
      <c r="D164">
        <v>3</v>
      </c>
      <c r="E164">
        <v>1</v>
      </c>
      <c r="F164">
        <v>1</v>
      </c>
      <c r="G164">
        <v>1</v>
      </c>
      <c r="H164">
        <v>1</v>
      </c>
      <c r="I164">
        <v>1</v>
      </c>
      <c r="J164">
        <v>1</v>
      </c>
      <c r="K164">
        <v>1</v>
      </c>
      <c r="L164">
        <v>1</v>
      </c>
      <c r="M164">
        <v>1</v>
      </c>
      <c r="N164">
        <v>1</v>
      </c>
      <c r="O164">
        <v>1</v>
      </c>
      <c r="P164">
        <v>1</v>
      </c>
      <c r="Q164">
        <v>1</v>
      </c>
      <c r="R164">
        <v>0</v>
      </c>
      <c r="S164" s="6" t="s">
        <v>69</v>
      </c>
      <c r="T164" s="6" t="s">
        <v>70</v>
      </c>
      <c r="U164">
        <v>3</v>
      </c>
      <c r="V164">
        <v>8</v>
      </c>
      <c r="W164">
        <v>14</v>
      </c>
      <c r="X164">
        <v>15</v>
      </c>
      <c r="Y164">
        <v>5</v>
      </c>
      <c r="Z164">
        <v>12</v>
      </c>
      <c r="AC164">
        <v>0.8571428571428571</v>
      </c>
      <c r="AD164">
        <v>0.90476190476190477</v>
      </c>
      <c r="AE164">
        <v>0.88095238095238093</v>
      </c>
      <c r="AF164">
        <v>0.8571428571428571</v>
      </c>
      <c r="AG164">
        <v>0.7857142857142857</v>
      </c>
      <c r="AH164">
        <v>0.8214285714285714</v>
      </c>
      <c r="AI164">
        <v>0.39023437500000102</v>
      </c>
      <c r="AJ164">
        <v>1.9765625000000155E-2</v>
      </c>
      <c r="AK164">
        <v>0.5</v>
      </c>
      <c r="AL164">
        <v>0.5</v>
      </c>
      <c r="AM164">
        <v>13.777369483103703</v>
      </c>
      <c r="AN164">
        <v>19.478903943121132</v>
      </c>
      <c r="AO164">
        <v>-0.37046875000000085</v>
      </c>
      <c r="AP164">
        <v>-5.9523809523809534E-2</v>
      </c>
    </row>
    <row r="165" spans="1:42" x14ac:dyDescent="0.25">
      <c r="A165" s="6" t="s">
        <v>232</v>
      </c>
      <c r="B165" s="6" t="s">
        <v>51</v>
      </c>
      <c r="C165">
        <v>2</v>
      </c>
      <c r="D165">
        <v>2</v>
      </c>
      <c r="E165">
        <v>1</v>
      </c>
      <c r="F165">
        <v>1</v>
      </c>
      <c r="G165">
        <v>1</v>
      </c>
      <c r="H165">
        <v>1</v>
      </c>
      <c r="I165">
        <v>1</v>
      </c>
      <c r="J165">
        <v>1</v>
      </c>
      <c r="K165">
        <v>1</v>
      </c>
      <c r="L165">
        <v>1</v>
      </c>
      <c r="M165">
        <v>1</v>
      </c>
      <c r="N165">
        <v>1</v>
      </c>
      <c r="O165">
        <v>1</v>
      </c>
      <c r="P165">
        <v>1</v>
      </c>
      <c r="Q165">
        <v>1</v>
      </c>
      <c r="R165">
        <v>1</v>
      </c>
      <c r="S165" s="6" t="s">
        <v>70</v>
      </c>
      <c r="T165" s="6" t="s">
        <v>69</v>
      </c>
      <c r="U165">
        <v>3</v>
      </c>
      <c r="V165">
        <v>8</v>
      </c>
      <c r="W165">
        <v>14</v>
      </c>
      <c r="X165">
        <v>3</v>
      </c>
      <c r="Y165">
        <v>8</v>
      </c>
      <c r="Z165">
        <v>14</v>
      </c>
      <c r="AC165">
        <v>0.73809523809523814</v>
      </c>
      <c r="AD165">
        <v>0.83333333333333337</v>
      </c>
      <c r="AE165">
        <v>0.78571428571428581</v>
      </c>
      <c r="AF165">
        <v>0.76190476190476186</v>
      </c>
      <c r="AG165">
        <v>0.9285714285714286</v>
      </c>
      <c r="AH165">
        <v>0.84523809523809523</v>
      </c>
      <c r="AI165">
        <v>2.1015625000000156E-2</v>
      </c>
      <c r="AJ165">
        <v>3.4765625000000133E-2</v>
      </c>
      <c r="AK165">
        <v>0.5</v>
      </c>
      <c r="AL165">
        <v>0.5</v>
      </c>
      <c r="AM165">
        <v>16.037712689965367</v>
      </c>
      <c r="AN165">
        <v>10.160616548120846</v>
      </c>
      <c r="AO165">
        <v>1.3749999999999978E-2</v>
      </c>
      <c r="AP165">
        <v>5.9523809523809423E-2</v>
      </c>
    </row>
    <row r="166" spans="1:42" x14ac:dyDescent="0.25">
      <c r="A166" s="6" t="s">
        <v>240</v>
      </c>
      <c r="B166" s="6" t="s">
        <v>51</v>
      </c>
      <c r="C166">
        <v>2</v>
      </c>
      <c r="D166">
        <v>2</v>
      </c>
      <c r="E166">
        <v>1</v>
      </c>
      <c r="F166">
        <v>1</v>
      </c>
      <c r="G166">
        <v>1</v>
      </c>
      <c r="H166">
        <v>1</v>
      </c>
      <c r="I166">
        <v>1</v>
      </c>
      <c r="J166">
        <v>1</v>
      </c>
      <c r="K166">
        <v>1</v>
      </c>
      <c r="L166">
        <v>1</v>
      </c>
      <c r="M166">
        <v>1</v>
      </c>
      <c r="N166">
        <v>1</v>
      </c>
      <c r="O166">
        <v>1</v>
      </c>
      <c r="P166">
        <v>1</v>
      </c>
      <c r="Q166">
        <v>1</v>
      </c>
      <c r="R166">
        <v>1</v>
      </c>
      <c r="S166" s="6" t="s">
        <v>69</v>
      </c>
      <c r="T166" s="6" t="s">
        <v>70</v>
      </c>
      <c r="U166">
        <v>3</v>
      </c>
      <c r="V166">
        <v>8</v>
      </c>
      <c r="W166">
        <v>14</v>
      </c>
      <c r="X166">
        <v>3</v>
      </c>
      <c r="Y166">
        <v>8</v>
      </c>
      <c r="Z166">
        <v>14</v>
      </c>
      <c r="AC166">
        <v>0.85</v>
      </c>
      <c r="AD166">
        <v>0.9285714285714286</v>
      </c>
      <c r="AE166">
        <v>0.88928571428571423</v>
      </c>
      <c r="AF166">
        <v>0.83333333333333337</v>
      </c>
      <c r="AG166">
        <v>0.88095238095238093</v>
      </c>
      <c r="AH166">
        <v>0.85714285714285721</v>
      </c>
      <c r="AI166">
        <v>6.6875000000000059E-2</v>
      </c>
      <c r="AJ166">
        <v>5.00000000000001E-2</v>
      </c>
      <c r="AK166">
        <v>0.5</v>
      </c>
      <c r="AL166">
        <v>0.5</v>
      </c>
      <c r="AM166">
        <v>8.169867306040965</v>
      </c>
      <c r="AN166">
        <v>10.269845690928394</v>
      </c>
      <c r="AO166">
        <v>-1.6874999999999959E-2</v>
      </c>
      <c r="AP166">
        <v>-3.2142857142857029E-2</v>
      </c>
    </row>
    <row r="167" spans="1:42" x14ac:dyDescent="0.25">
      <c r="A167" s="6" t="s">
        <v>241</v>
      </c>
      <c r="B167" s="6" t="s">
        <v>51</v>
      </c>
      <c r="C167">
        <v>2</v>
      </c>
      <c r="D167">
        <v>2</v>
      </c>
      <c r="E167">
        <v>1</v>
      </c>
      <c r="F167">
        <v>1</v>
      </c>
      <c r="G167">
        <v>1</v>
      </c>
      <c r="H167">
        <v>1</v>
      </c>
      <c r="I167">
        <v>1</v>
      </c>
      <c r="J167">
        <v>1</v>
      </c>
      <c r="K167">
        <v>1</v>
      </c>
      <c r="L167">
        <v>1</v>
      </c>
      <c r="M167">
        <v>1</v>
      </c>
      <c r="N167">
        <v>1</v>
      </c>
      <c r="O167">
        <v>1</v>
      </c>
      <c r="P167">
        <v>1</v>
      </c>
      <c r="Q167">
        <v>1</v>
      </c>
      <c r="R167">
        <v>1</v>
      </c>
      <c r="S167" s="6" t="s">
        <v>70</v>
      </c>
      <c r="T167" s="6" t="s">
        <v>69</v>
      </c>
      <c r="U167">
        <v>15</v>
      </c>
      <c r="V167">
        <v>5</v>
      </c>
      <c r="W167">
        <v>12</v>
      </c>
      <c r="X167">
        <v>15</v>
      </c>
      <c r="Y167">
        <v>5</v>
      </c>
      <c r="Z167">
        <v>12</v>
      </c>
      <c r="AC167">
        <v>0.80952380952380953</v>
      </c>
      <c r="AD167">
        <v>1</v>
      </c>
      <c r="AE167">
        <v>0.90476190476190477</v>
      </c>
      <c r="AF167">
        <v>0.90476190476190477</v>
      </c>
      <c r="AG167">
        <v>0.9285714285714286</v>
      </c>
      <c r="AH167">
        <v>0.91666666666666674</v>
      </c>
      <c r="AI167">
        <v>5.2265625000000093E-2</v>
      </c>
      <c r="AJ167">
        <v>0.10890625000000001</v>
      </c>
      <c r="AK167">
        <v>0.5</v>
      </c>
      <c r="AL167">
        <v>0.5</v>
      </c>
      <c r="AM167">
        <v>6.2318257834959265</v>
      </c>
      <c r="AN167">
        <v>7.0214719953753955</v>
      </c>
      <c r="AO167">
        <v>5.6640624999999917E-2</v>
      </c>
      <c r="AP167">
        <v>1.1904761904761973E-2</v>
      </c>
    </row>
    <row r="168" spans="1:42" x14ac:dyDescent="0.25">
      <c r="A168" s="6" t="s">
        <v>242</v>
      </c>
      <c r="B168" s="6" t="s">
        <v>51</v>
      </c>
      <c r="C168">
        <v>2</v>
      </c>
      <c r="D168">
        <v>2</v>
      </c>
      <c r="E168">
        <v>1</v>
      </c>
      <c r="F168">
        <v>1</v>
      </c>
      <c r="G168">
        <v>1</v>
      </c>
      <c r="H168">
        <v>1</v>
      </c>
      <c r="I168">
        <v>1</v>
      </c>
      <c r="J168">
        <v>1</v>
      </c>
      <c r="K168">
        <v>1</v>
      </c>
      <c r="L168">
        <v>1</v>
      </c>
      <c r="M168">
        <v>1</v>
      </c>
      <c r="N168">
        <v>1</v>
      </c>
      <c r="O168">
        <v>1</v>
      </c>
      <c r="P168">
        <v>1</v>
      </c>
      <c r="Q168">
        <v>1</v>
      </c>
      <c r="R168">
        <v>0</v>
      </c>
      <c r="S168" s="6" t="s">
        <v>70</v>
      </c>
      <c r="T168" s="6" t="s">
        <v>69</v>
      </c>
      <c r="U168">
        <v>3</v>
      </c>
      <c r="V168">
        <v>8</v>
      </c>
      <c r="W168">
        <v>14</v>
      </c>
      <c r="X168">
        <v>15</v>
      </c>
      <c r="Y168">
        <v>5</v>
      </c>
      <c r="Z168">
        <v>12</v>
      </c>
      <c r="AC168">
        <v>0.76190476190476186</v>
      </c>
      <c r="AD168">
        <v>0.7857142857142857</v>
      </c>
      <c r="AE168">
        <v>0.77380952380952372</v>
      </c>
      <c r="AF168">
        <v>0.8571428571428571</v>
      </c>
      <c r="AG168">
        <v>0.9285714285714286</v>
      </c>
      <c r="AH168">
        <v>0.89285714285714279</v>
      </c>
      <c r="AI168">
        <v>2.0937500000000157E-2</v>
      </c>
      <c r="AJ168">
        <v>0.14226562500000012</v>
      </c>
      <c r="AK168">
        <v>0.5</v>
      </c>
      <c r="AL168">
        <v>0.5</v>
      </c>
      <c r="AM168">
        <v>17.023278358662555</v>
      </c>
      <c r="AN168">
        <v>7.9195657088306382</v>
      </c>
      <c r="AO168">
        <v>0.12132812499999995</v>
      </c>
      <c r="AP168">
        <v>0.11904761904761907</v>
      </c>
    </row>
    <row r="169" spans="1:42" x14ac:dyDescent="0.25">
      <c r="A169" s="6" t="s">
        <v>243</v>
      </c>
      <c r="B169" s="6" t="s">
        <v>51</v>
      </c>
      <c r="C169">
        <v>2</v>
      </c>
      <c r="D169">
        <v>4</v>
      </c>
      <c r="E169">
        <v>1</v>
      </c>
      <c r="F169">
        <v>1</v>
      </c>
      <c r="G169">
        <v>1</v>
      </c>
      <c r="H169">
        <v>1</v>
      </c>
      <c r="I169">
        <v>1</v>
      </c>
      <c r="J169">
        <v>1</v>
      </c>
      <c r="K169">
        <v>1</v>
      </c>
      <c r="L169">
        <v>1</v>
      </c>
      <c r="M169">
        <v>1</v>
      </c>
      <c r="N169">
        <v>1</v>
      </c>
      <c r="O169">
        <v>1</v>
      </c>
      <c r="P169">
        <v>1</v>
      </c>
      <c r="Q169">
        <v>1</v>
      </c>
      <c r="R169">
        <v>0</v>
      </c>
      <c r="S169" s="6" t="s">
        <v>70</v>
      </c>
      <c r="T169" s="6" t="s">
        <v>69</v>
      </c>
      <c r="U169">
        <v>15</v>
      </c>
      <c r="V169">
        <v>5</v>
      </c>
      <c r="W169">
        <v>12</v>
      </c>
      <c r="X169">
        <v>3</v>
      </c>
      <c r="Y169">
        <v>8</v>
      </c>
      <c r="Z169">
        <v>14</v>
      </c>
      <c r="AC169">
        <v>0.76190476190476186</v>
      </c>
      <c r="AD169">
        <v>0.90476190476190477</v>
      </c>
      <c r="AE169">
        <v>0.83333333333333326</v>
      </c>
      <c r="AF169">
        <v>0.90476190476190477</v>
      </c>
      <c r="AG169">
        <v>0.83333333333333337</v>
      </c>
      <c r="AH169">
        <v>0.86904761904761907</v>
      </c>
      <c r="AI169">
        <v>4.0625000000000119E-2</v>
      </c>
      <c r="AJ169">
        <v>0.18992187500000035</v>
      </c>
      <c r="AK169">
        <v>0.5</v>
      </c>
      <c r="AL169">
        <v>0.5</v>
      </c>
      <c r="AM169">
        <v>10.496760896373383</v>
      </c>
      <c r="AN169">
        <v>18.834925783270929</v>
      </c>
      <c r="AO169">
        <v>0.14929687500000022</v>
      </c>
      <c r="AP169">
        <v>3.5714285714285809E-2</v>
      </c>
    </row>
    <row r="170" spans="1:42" x14ac:dyDescent="0.25">
      <c r="A170" s="6" t="s">
        <v>244</v>
      </c>
      <c r="B170" s="6" t="s">
        <v>51</v>
      </c>
      <c r="C170">
        <v>2</v>
      </c>
      <c r="D170">
        <v>2</v>
      </c>
      <c r="E170">
        <v>1</v>
      </c>
      <c r="F170">
        <v>1</v>
      </c>
      <c r="G170">
        <v>1</v>
      </c>
      <c r="H170">
        <v>1</v>
      </c>
      <c r="I170">
        <v>1</v>
      </c>
      <c r="J170">
        <v>1</v>
      </c>
      <c r="K170">
        <v>1</v>
      </c>
      <c r="L170">
        <v>1</v>
      </c>
      <c r="M170">
        <v>1</v>
      </c>
      <c r="N170">
        <v>1</v>
      </c>
      <c r="O170">
        <v>1</v>
      </c>
      <c r="P170">
        <v>1</v>
      </c>
      <c r="Q170">
        <v>1</v>
      </c>
      <c r="R170">
        <v>1</v>
      </c>
      <c r="S170" s="6" t="s">
        <v>70</v>
      </c>
      <c r="T170" s="6" t="s">
        <v>69</v>
      </c>
      <c r="U170">
        <v>15</v>
      </c>
      <c r="V170">
        <v>5</v>
      </c>
      <c r="W170">
        <v>12</v>
      </c>
      <c r="X170">
        <v>15</v>
      </c>
      <c r="Y170">
        <v>5</v>
      </c>
      <c r="Z170">
        <v>12</v>
      </c>
      <c r="AC170">
        <v>0.90476190476190477</v>
      </c>
      <c r="AD170">
        <v>0.83333333333333337</v>
      </c>
      <c r="AE170">
        <v>0.86904761904761907</v>
      </c>
      <c r="AF170">
        <v>0.88095238095238093</v>
      </c>
      <c r="AG170">
        <v>0.95238095238095233</v>
      </c>
      <c r="AH170">
        <v>0.91666666666666663</v>
      </c>
      <c r="AI170">
        <v>0.16671875000000025</v>
      </c>
      <c r="AJ170">
        <v>0.22046875000000041</v>
      </c>
      <c r="AK170">
        <v>0.5</v>
      </c>
      <c r="AL170">
        <v>0.5</v>
      </c>
      <c r="AM170">
        <v>14.863102243513953</v>
      </c>
      <c r="AN170">
        <v>7.1238961949736463</v>
      </c>
      <c r="AO170">
        <v>5.3750000000000159E-2</v>
      </c>
      <c r="AP170">
        <v>4.7619047619047561E-2</v>
      </c>
    </row>
    <row r="171" spans="1:42" x14ac:dyDescent="0.25">
      <c r="A171" s="6" t="s">
        <v>245</v>
      </c>
      <c r="B171" s="6" t="s">
        <v>51</v>
      </c>
      <c r="C171">
        <v>2</v>
      </c>
      <c r="D171">
        <v>3</v>
      </c>
      <c r="E171">
        <v>1</v>
      </c>
      <c r="F171">
        <v>1</v>
      </c>
      <c r="G171">
        <v>1</v>
      </c>
      <c r="H171">
        <v>1</v>
      </c>
      <c r="I171">
        <v>1</v>
      </c>
      <c r="J171">
        <v>1</v>
      </c>
      <c r="K171">
        <v>1</v>
      </c>
      <c r="L171">
        <v>1</v>
      </c>
      <c r="M171">
        <v>1</v>
      </c>
      <c r="N171">
        <v>1</v>
      </c>
      <c r="O171">
        <v>1</v>
      </c>
      <c r="P171">
        <v>1</v>
      </c>
      <c r="Q171">
        <v>1</v>
      </c>
      <c r="R171">
        <v>1</v>
      </c>
      <c r="S171" s="6" t="s">
        <v>69</v>
      </c>
      <c r="T171" s="6" t="s">
        <v>70</v>
      </c>
      <c r="U171">
        <v>15</v>
      </c>
      <c r="V171">
        <v>5</v>
      </c>
      <c r="W171">
        <v>12</v>
      </c>
      <c r="X171">
        <v>15</v>
      </c>
      <c r="Y171">
        <v>5</v>
      </c>
      <c r="Z171">
        <v>12</v>
      </c>
      <c r="AC171">
        <v>0.83333333333333337</v>
      </c>
      <c r="AD171">
        <v>0.9285714285714286</v>
      </c>
      <c r="AE171">
        <v>0.88095238095238093</v>
      </c>
      <c r="AF171">
        <v>0.90476190476190477</v>
      </c>
      <c r="AG171">
        <v>0.90476190476190477</v>
      </c>
      <c r="AH171">
        <v>0.90476190476190477</v>
      </c>
      <c r="AI171">
        <v>5.9531250000000077E-2</v>
      </c>
      <c r="AJ171">
        <v>0.22835937500000048</v>
      </c>
      <c r="AK171">
        <v>0.5</v>
      </c>
      <c r="AL171">
        <v>0.5</v>
      </c>
      <c r="AM171">
        <v>8.0542000738881327</v>
      </c>
      <c r="AN171">
        <v>8.3802861701295424</v>
      </c>
      <c r="AO171">
        <v>0.16882812500000038</v>
      </c>
      <c r="AP171">
        <v>2.3809523809523836E-2</v>
      </c>
    </row>
    <row r="172" spans="1:42" x14ac:dyDescent="0.25">
      <c r="A172" s="6" t="s">
        <v>246</v>
      </c>
      <c r="B172" s="6" t="s">
        <v>51</v>
      </c>
      <c r="C172">
        <v>2</v>
      </c>
      <c r="D172">
        <v>2</v>
      </c>
      <c r="E172">
        <v>1</v>
      </c>
      <c r="F172">
        <v>1</v>
      </c>
      <c r="G172">
        <v>1</v>
      </c>
      <c r="H172">
        <v>1</v>
      </c>
      <c r="I172">
        <v>1</v>
      </c>
      <c r="J172">
        <v>1</v>
      </c>
      <c r="K172">
        <v>1</v>
      </c>
      <c r="L172">
        <v>1</v>
      </c>
      <c r="M172">
        <v>1</v>
      </c>
      <c r="N172">
        <v>1</v>
      </c>
      <c r="O172">
        <v>1</v>
      </c>
      <c r="P172">
        <v>1</v>
      </c>
      <c r="Q172">
        <v>1</v>
      </c>
      <c r="R172">
        <v>0</v>
      </c>
      <c r="S172" s="6" t="s">
        <v>69</v>
      </c>
      <c r="T172" s="6" t="s">
        <v>70</v>
      </c>
      <c r="U172">
        <v>3</v>
      </c>
      <c r="V172">
        <v>8</v>
      </c>
      <c r="W172">
        <v>14</v>
      </c>
      <c r="X172">
        <v>15</v>
      </c>
      <c r="Y172">
        <v>5</v>
      </c>
      <c r="Z172">
        <v>12</v>
      </c>
      <c r="AC172">
        <v>0.76190476190476186</v>
      </c>
      <c r="AD172">
        <v>0.9285714285714286</v>
      </c>
      <c r="AE172">
        <v>0.84523809523809523</v>
      </c>
      <c r="AF172">
        <v>0.90476190476190477</v>
      </c>
      <c r="AG172">
        <v>0.95121951219512191</v>
      </c>
      <c r="AH172">
        <v>0.92799070847851328</v>
      </c>
      <c r="AI172">
        <v>3.5234375000000123E-2</v>
      </c>
      <c r="AJ172">
        <v>0.29421875000000075</v>
      </c>
      <c r="AK172">
        <v>0.5</v>
      </c>
      <c r="AL172">
        <v>0.5</v>
      </c>
      <c r="AM172">
        <v>9.7199305350303362</v>
      </c>
      <c r="AN172">
        <v>5.2442930447402283</v>
      </c>
      <c r="AO172">
        <v>0.2589843750000006</v>
      </c>
      <c r="AP172">
        <v>8.2752613240418049E-2</v>
      </c>
    </row>
    <row r="173" spans="1:42" x14ac:dyDescent="0.25">
      <c r="A173" s="6" t="s">
        <v>247</v>
      </c>
      <c r="B173" s="6" t="s">
        <v>51</v>
      </c>
      <c r="C173">
        <v>2</v>
      </c>
      <c r="D173">
        <v>2</v>
      </c>
      <c r="E173">
        <v>1</v>
      </c>
      <c r="F173">
        <v>1</v>
      </c>
      <c r="G173">
        <v>1</v>
      </c>
      <c r="H173">
        <v>1</v>
      </c>
      <c r="I173">
        <v>1</v>
      </c>
      <c r="J173">
        <v>1</v>
      </c>
      <c r="K173">
        <v>1</v>
      </c>
      <c r="L173">
        <v>1</v>
      </c>
      <c r="M173">
        <v>1</v>
      </c>
      <c r="N173">
        <v>1</v>
      </c>
      <c r="O173">
        <v>1</v>
      </c>
      <c r="P173">
        <v>1</v>
      </c>
      <c r="Q173">
        <v>1</v>
      </c>
      <c r="R173">
        <v>0</v>
      </c>
      <c r="S173" s="6" t="s">
        <v>70</v>
      </c>
      <c r="T173" s="6" t="s">
        <v>69</v>
      </c>
      <c r="U173">
        <v>3</v>
      </c>
      <c r="V173">
        <v>8</v>
      </c>
      <c r="W173">
        <v>14</v>
      </c>
      <c r="X173">
        <v>15</v>
      </c>
      <c r="Y173">
        <v>5</v>
      </c>
      <c r="Z173">
        <v>12</v>
      </c>
      <c r="AC173">
        <v>0.69047619047619047</v>
      </c>
      <c r="AD173">
        <v>0.88095238095238093</v>
      </c>
      <c r="AE173">
        <v>0.7857142857142857</v>
      </c>
      <c r="AF173">
        <v>0.88095238095238093</v>
      </c>
      <c r="AG173">
        <v>0.95238095238095233</v>
      </c>
      <c r="AH173">
        <v>0.91666666666666663</v>
      </c>
      <c r="AI173">
        <v>2.3281250000000153E-2</v>
      </c>
      <c r="AJ173">
        <v>0.19960937500000037</v>
      </c>
      <c r="AK173">
        <v>0.5</v>
      </c>
      <c r="AL173">
        <v>0.5</v>
      </c>
      <c r="AM173">
        <v>13.121332539162427</v>
      </c>
      <c r="AN173">
        <v>6.9489736761855632</v>
      </c>
      <c r="AO173">
        <v>0.17632812500000022</v>
      </c>
      <c r="AP173">
        <v>0.13095238095238093</v>
      </c>
    </row>
    <row r="174" spans="1:42" x14ac:dyDescent="0.25">
      <c r="A174" s="6" t="s">
        <v>248</v>
      </c>
      <c r="B174" s="6" t="s">
        <v>51</v>
      </c>
      <c r="C174">
        <v>2</v>
      </c>
      <c r="D174">
        <v>3</v>
      </c>
      <c r="E174">
        <v>1</v>
      </c>
      <c r="F174">
        <v>1</v>
      </c>
      <c r="G174">
        <v>1</v>
      </c>
      <c r="H174">
        <v>1</v>
      </c>
      <c r="I174">
        <v>1</v>
      </c>
      <c r="J174">
        <v>1</v>
      </c>
      <c r="K174">
        <v>1</v>
      </c>
      <c r="L174">
        <v>1</v>
      </c>
      <c r="M174">
        <v>1</v>
      </c>
      <c r="N174">
        <v>1</v>
      </c>
      <c r="O174">
        <v>1</v>
      </c>
      <c r="P174">
        <v>1</v>
      </c>
      <c r="Q174">
        <v>1</v>
      </c>
      <c r="R174">
        <v>0</v>
      </c>
      <c r="S174" s="6" t="s">
        <v>70</v>
      </c>
      <c r="T174" s="6" t="s">
        <v>69</v>
      </c>
      <c r="U174">
        <v>3</v>
      </c>
      <c r="V174">
        <v>8</v>
      </c>
      <c r="W174">
        <v>14</v>
      </c>
      <c r="X174">
        <v>15</v>
      </c>
      <c r="Y174">
        <v>5</v>
      </c>
      <c r="Z174">
        <v>12</v>
      </c>
      <c r="AC174">
        <v>0.80952380952380953</v>
      </c>
      <c r="AD174">
        <v>0.88095238095238093</v>
      </c>
      <c r="AE174">
        <v>0.84523809523809523</v>
      </c>
      <c r="AF174">
        <v>0.76190476190476186</v>
      </c>
      <c r="AG174">
        <v>0.83333333333333337</v>
      </c>
      <c r="AH174">
        <v>0.79761904761904767</v>
      </c>
      <c r="AI174">
        <v>5.2343750000000092E-2</v>
      </c>
      <c r="AJ174">
        <v>1.9687500000000156E-2</v>
      </c>
      <c r="AK174">
        <v>0.5</v>
      </c>
      <c r="AL174">
        <v>0.5</v>
      </c>
      <c r="AM174">
        <v>13.917666531334007</v>
      </c>
      <c r="AN174">
        <v>17.819722955690537</v>
      </c>
      <c r="AO174">
        <v>-3.2656249999999935E-2</v>
      </c>
      <c r="AP174">
        <v>-4.7619047619047561E-2</v>
      </c>
    </row>
    <row r="175" spans="1:42" x14ac:dyDescent="0.25">
      <c r="A175" s="6" t="s">
        <v>249</v>
      </c>
      <c r="B175" s="6" t="s">
        <v>51</v>
      </c>
      <c r="C175">
        <v>2</v>
      </c>
      <c r="D175">
        <v>2</v>
      </c>
      <c r="E175">
        <v>1</v>
      </c>
      <c r="F175">
        <v>1</v>
      </c>
      <c r="G175">
        <v>1</v>
      </c>
      <c r="H175">
        <v>1</v>
      </c>
      <c r="I175">
        <v>1</v>
      </c>
      <c r="J175">
        <v>1</v>
      </c>
      <c r="K175">
        <v>1</v>
      </c>
      <c r="L175">
        <v>1</v>
      </c>
      <c r="M175">
        <v>1</v>
      </c>
      <c r="N175">
        <v>1</v>
      </c>
      <c r="O175">
        <v>1</v>
      </c>
      <c r="P175">
        <v>1</v>
      </c>
      <c r="Q175">
        <v>1</v>
      </c>
      <c r="R175">
        <v>0</v>
      </c>
      <c r="S175" s="6" t="s">
        <v>69</v>
      </c>
      <c r="T175" s="6" t="s">
        <v>70</v>
      </c>
      <c r="U175">
        <v>3</v>
      </c>
      <c r="V175">
        <v>8</v>
      </c>
      <c r="W175">
        <v>14</v>
      </c>
      <c r="X175">
        <v>15</v>
      </c>
      <c r="Y175">
        <v>5</v>
      </c>
      <c r="Z175">
        <v>12</v>
      </c>
      <c r="AC175">
        <v>0.88095238095238093</v>
      </c>
      <c r="AD175">
        <v>0.80952380952380953</v>
      </c>
      <c r="AE175">
        <v>0.84523809523809523</v>
      </c>
      <c r="AF175">
        <v>0.88095238095238093</v>
      </c>
      <c r="AG175">
        <v>0.95238095238095233</v>
      </c>
      <c r="AH175">
        <v>0.91666666666666663</v>
      </c>
      <c r="AI175">
        <v>2.8437500000000143E-2</v>
      </c>
      <c r="AJ175">
        <v>8.0468750000000033E-2</v>
      </c>
      <c r="AK175">
        <v>0.5</v>
      </c>
      <c r="AL175">
        <v>0.5</v>
      </c>
      <c r="AM175">
        <v>13.914250456287112</v>
      </c>
      <c r="AN175">
        <v>5.9658404122162194</v>
      </c>
      <c r="AO175">
        <v>5.203124999999989E-2</v>
      </c>
      <c r="AP175">
        <v>7.1428571428571397E-2</v>
      </c>
    </row>
    <row r="176" spans="1:42" x14ac:dyDescent="0.25">
      <c r="A176" s="6" t="s">
        <v>250</v>
      </c>
      <c r="B176" s="6" t="s">
        <v>51</v>
      </c>
      <c r="C176">
        <v>2</v>
      </c>
      <c r="D176">
        <v>3</v>
      </c>
      <c r="E176">
        <v>1</v>
      </c>
      <c r="F176">
        <v>1</v>
      </c>
      <c r="G176">
        <v>1</v>
      </c>
      <c r="H176">
        <v>1</v>
      </c>
      <c r="I176">
        <v>1</v>
      </c>
      <c r="J176">
        <v>1</v>
      </c>
      <c r="K176">
        <v>1</v>
      </c>
      <c r="L176">
        <v>1</v>
      </c>
      <c r="M176">
        <v>1</v>
      </c>
      <c r="N176">
        <v>1</v>
      </c>
      <c r="O176">
        <v>1</v>
      </c>
      <c r="P176">
        <v>1</v>
      </c>
      <c r="Q176">
        <v>1</v>
      </c>
      <c r="R176">
        <v>1</v>
      </c>
      <c r="S176" s="6" t="s">
        <v>70</v>
      </c>
      <c r="T176" s="6" t="s">
        <v>69</v>
      </c>
      <c r="U176">
        <v>15</v>
      </c>
      <c r="V176">
        <v>5</v>
      </c>
      <c r="W176">
        <v>12</v>
      </c>
      <c r="X176">
        <v>15</v>
      </c>
      <c r="Y176">
        <v>5</v>
      </c>
      <c r="Z176">
        <v>12</v>
      </c>
      <c r="AC176">
        <v>0.7857142857142857</v>
      </c>
      <c r="AD176">
        <v>0.88095238095238093</v>
      </c>
      <c r="AE176">
        <v>0.83333333333333326</v>
      </c>
      <c r="AF176">
        <v>0.83333333333333337</v>
      </c>
      <c r="AG176">
        <v>0.8571428571428571</v>
      </c>
      <c r="AH176">
        <v>0.84523809523809523</v>
      </c>
      <c r="AI176">
        <v>1.4765625000000166E-2</v>
      </c>
      <c r="AJ176">
        <v>3.359375000000013E-2</v>
      </c>
      <c r="AK176">
        <v>0.5</v>
      </c>
      <c r="AL176">
        <v>0.5</v>
      </c>
      <c r="AM176">
        <v>26.088049183628144</v>
      </c>
      <c r="AN176">
        <v>15.214811385516668</v>
      </c>
      <c r="AO176">
        <v>1.8828124999999966E-2</v>
      </c>
      <c r="AP176">
        <v>1.1904761904761973E-2</v>
      </c>
    </row>
    <row r="177" spans="1:42" x14ac:dyDescent="0.25">
      <c r="A177" s="6" t="s">
        <v>251</v>
      </c>
      <c r="B177" s="6" t="s">
        <v>51</v>
      </c>
      <c r="C177">
        <v>2</v>
      </c>
      <c r="D177">
        <v>2</v>
      </c>
      <c r="E177">
        <v>1</v>
      </c>
      <c r="F177">
        <v>1</v>
      </c>
      <c r="G177">
        <v>1</v>
      </c>
      <c r="H177">
        <v>1</v>
      </c>
      <c r="I177">
        <v>1</v>
      </c>
      <c r="J177">
        <v>1</v>
      </c>
      <c r="K177">
        <v>1</v>
      </c>
      <c r="L177">
        <v>1</v>
      </c>
      <c r="M177">
        <v>1</v>
      </c>
      <c r="N177">
        <v>1</v>
      </c>
      <c r="O177">
        <v>1</v>
      </c>
      <c r="P177">
        <v>1</v>
      </c>
      <c r="Q177">
        <v>1</v>
      </c>
      <c r="R177">
        <v>0</v>
      </c>
      <c r="S177" s="6" t="s">
        <v>70</v>
      </c>
      <c r="T177" s="6" t="s">
        <v>69</v>
      </c>
      <c r="U177">
        <v>15</v>
      </c>
      <c r="V177">
        <v>5</v>
      </c>
      <c r="W177">
        <v>12</v>
      </c>
      <c r="X177">
        <v>3</v>
      </c>
      <c r="Y177">
        <v>8</v>
      </c>
      <c r="Z177">
        <v>14</v>
      </c>
      <c r="AC177">
        <v>0.8571428571428571</v>
      </c>
      <c r="AD177">
        <v>1</v>
      </c>
      <c r="AE177">
        <v>0.9285714285714286</v>
      </c>
      <c r="AF177">
        <v>0.88095238095238093</v>
      </c>
      <c r="AG177">
        <v>0.9285714285714286</v>
      </c>
      <c r="AH177">
        <v>0.90476190476190477</v>
      </c>
      <c r="AI177">
        <v>6.1953125000000081E-2</v>
      </c>
      <c r="AJ177">
        <v>0.15328125000000017</v>
      </c>
      <c r="AK177">
        <v>0.5</v>
      </c>
      <c r="AL177">
        <v>0.5</v>
      </c>
      <c r="AM177">
        <v>6.0073357087653765</v>
      </c>
      <c r="AN177">
        <v>6.0553949337226296</v>
      </c>
      <c r="AO177">
        <v>9.1328125000000093E-2</v>
      </c>
      <c r="AP177">
        <v>-2.3809523809523836E-2</v>
      </c>
    </row>
    <row r="178" spans="1:42" x14ac:dyDescent="0.25">
      <c r="A178" s="6" t="s">
        <v>252</v>
      </c>
      <c r="B178" s="6" t="s">
        <v>192</v>
      </c>
      <c r="C178">
        <v>2</v>
      </c>
      <c r="D178">
        <v>4</v>
      </c>
      <c r="E178">
        <v>1</v>
      </c>
      <c r="F178">
        <v>0</v>
      </c>
      <c r="G178">
        <v>1</v>
      </c>
      <c r="H178">
        <v>1</v>
      </c>
      <c r="I178">
        <v>1</v>
      </c>
      <c r="J178">
        <v>1</v>
      </c>
      <c r="K178">
        <v>1</v>
      </c>
      <c r="L178">
        <v>0</v>
      </c>
      <c r="M178">
        <v>1</v>
      </c>
      <c r="N178">
        <v>1</v>
      </c>
      <c r="O178">
        <v>1</v>
      </c>
      <c r="P178">
        <v>1</v>
      </c>
      <c r="Q178">
        <v>1</v>
      </c>
      <c r="R178">
        <v>1</v>
      </c>
      <c r="S178" s="6" t="s">
        <v>70</v>
      </c>
      <c r="T178" s="6" t="s">
        <v>69</v>
      </c>
      <c r="U178">
        <v>15</v>
      </c>
      <c r="V178">
        <v>5</v>
      </c>
      <c r="W178">
        <v>12</v>
      </c>
      <c r="X178">
        <v>15</v>
      </c>
      <c r="Y178">
        <v>5</v>
      </c>
      <c r="Z178">
        <v>12</v>
      </c>
      <c r="AC178">
        <v>0.8571428571428571</v>
      </c>
      <c r="AD178">
        <v>0.80952380952380953</v>
      </c>
      <c r="AE178">
        <v>0.83333333333333326</v>
      </c>
      <c r="AF178">
        <v>0.83333333333333337</v>
      </c>
      <c r="AG178">
        <v>0.83333333333333337</v>
      </c>
      <c r="AH178">
        <v>0.83333333333333337</v>
      </c>
      <c r="AI178">
        <v>2.1328125000000156E-2</v>
      </c>
      <c r="AJ178">
        <v>1.7031250000000161E-2</v>
      </c>
      <c r="AK178">
        <v>0.5</v>
      </c>
      <c r="AL178">
        <v>0.5</v>
      </c>
      <c r="AM178">
        <v>18.337919047728274</v>
      </c>
      <c r="AN178">
        <v>24.302408513209837</v>
      </c>
      <c r="AO178">
        <v>-4.2968749999999951E-3</v>
      </c>
      <c r="AP178">
        <v>1.1102230246251565E-16</v>
      </c>
    </row>
    <row r="179" spans="1:42" x14ac:dyDescent="0.25">
      <c r="A179" s="6" t="s">
        <v>253</v>
      </c>
      <c r="B179" s="6" t="s">
        <v>51</v>
      </c>
      <c r="C179">
        <v>2</v>
      </c>
      <c r="D179">
        <v>3</v>
      </c>
      <c r="E179">
        <v>1</v>
      </c>
      <c r="F179">
        <v>1</v>
      </c>
      <c r="G179">
        <v>1</v>
      </c>
      <c r="H179">
        <v>1</v>
      </c>
      <c r="I179">
        <v>1</v>
      </c>
      <c r="J179">
        <v>1</v>
      </c>
      <c r="K179">
        <v>1</v>
      </c>
      <c r="L179">
        <v>1</v>
      </c>
      <c r="M179">
        <v>1</v>
      </c>
      <c r="N179">
        <v>1</v>
      </c>
      <c r="O179">
        <v>1</v>
      </c>
      <c r="P179">
        <v>1</v>
      </c>
      <c r="Q179">
        <v>1</v>
      </c>
      <c r="R179">
        <v>0</v>
      </c>
      <c r="S179" s="6" t="s">
        <v>69</v>
      </c>
      <c r="T179" s="6" t="s">
        <v>70</v>
      </c>
      <c r="U179">
        <v>3</v>
      </c>
      <c r="V179">
        <v>8</v>
      </c>
      <c r="W179">
        <v>14</v>
      </c>
      <c r="X179">
        <v>15</v>
      </c>
      <c r="Y179">
        <v>5</v>
      </c>
      <c r="Z179">
        <v>12</v>
      </c>
      <c r="AC179">
        <v>0.7142857142857143</v>
      </c>
      <c r="AD179">
        <v>0.88095238095238093</v>
      </c>
      <c r="AE179">
        <v>0.79761904761904767</v>
      </c>
      <c r="AF179">
        <v>0.83333333333333337</v>
      </c>
      <c r="AG179">
        <v>0.90476190476190477</v>
      </c>
      <c r="AH179">
        <v>0.86904761904761907</v>
      </c>
      <c r="AI179">
        <v>2.1171875000000152E-2</v>
      </c>
      <c r="AJ179">
        <v>5.5781250000000088E-2</v>
      </c>
      <c r="AK179">
        <v>0.5</v>
      </c>
      <c r="AL179">
        <v>0.5</v>
      </c>
      <c r="AM179">
        <v>13.68161582332675</v>
      </c>
      <c r="AN179">
        <v>12.288365012919209</v>
      </c>
      <c r="AO179">
        <v>3.4609374999999935E-2</v>
      </c>
      <c r="AP179">
        <v>7.1428571428571397E-2</v>
      </c>
    </row>
    <row r="180" spans="1:42" x14ac:dyDescent="0.25">
      <c r="A180" s="6" t="s">
        <v>254</v>
      </c>
      <c r="B180" s="6" t="s">
        <v>51</v>
      </c>
      <c r="C180">
        <v>2</v>
      </c>
      <c r="D180">
        <v>3</v>
      </c>
      <c r="E180">
        <v>1</v>
      </c>
      <c r="F180">
        <v>1</v>
      </c>
      <c r="G180">
        <v>1</v>
      </c>
      <c r="H180">
        <v>1</v>
      </c>
      <c r="I180">
        <v>1</v>
      </c>
      <c r="J180">
        <v>1</v>
      </c>
      <c r="K180">
        <v>1</v>
      </c>
      <c r="L180">
        <v>1</v>
      </c>
      <c r="M180">
        <v>1</v>
      </c>
      <c r="N180">
        <v>1</v>
      </c>
      <c r="O180">
        <v>1</v>
      </c>
      <c r="P180">
        <v>1</v>
      </c>
      <c r="Q180">
        <v>1</v>
      </c>
      <c r="R180">
        <v>1</v>
      </c>
      <c r="S180" s="6" t="s">
        <v>69</v>
      </c>
      <c r="T180" s="6" t="s">
        <v>70</v>
      </c>
      <c r="U180">
        <v>15</v>
      </c>
      <c r="V180">
        <v>5</v>
      </c>
      <c r="W180">
        <v>12</v>
      </c>
      <c r="X180">
        <v>15</v>
      </c>
      <c r="Y180">
        <v>5</v>
      </c>
      <c r="Z180">
        <v>12</v>
      </c>
      <c r="AC180">
        <v>0.73809523809523814</v>
      </c>
      <c r="AD180">
        <v>0.88095238095238093</v>
      </c>
      <c r="AE180">
        <v>0.80952380952380953</v>
      </c>
      <c r="AF180">
        <v>0.76190476190476186</v>
      </c>
      <c r="AG180">
        <v>0.83333333333333337</v>
      </c>
      <c r="AH180">
        <v>0.79761904761904767</v>
      </c>
      <c r="AI180">
        <v>2.4687500000000147E-2</v>
      </c>
      <c r="AJ180">
        <v>1.9609375000000158E-2</v>
      </c>
      <c r="AK180">
        <v>0.5</v>
      </c>
      <c r="AL180">
        <v>0.5</v>
      </c>
      <c r="AM180">
        <v>15.553387370775463</v>
      </c>
      <c r="AN180">
        <v>18.378717015665575</v>
      </c>
      <c r="AO180">
        <v>-5.0781249999999889E-3</v>
      </c>
      <c r="AP180">
        <v>-1.1904761904761862E-2</v>
      </c>
    </row>
    <row r="181" spans="1:42" x14ac:dyDescent="0.25">
      <c r="A181" s="6" t="s">
        <v>255</v>
      </c>
      <c r="B181" s="6" t="s">
        <v>51</v>
      </c>
      <c r="C181">
        <v>2</v>
      </c>
      <c r="D181">
        <v>2</v>
      </c>
      <c r="E181">
        <v>1</v>
      </c>
      <c r="F181">
        <v>1</v>
      </c>
      <c r="G181">
        <v>1</v>
      </c>
      <c r="H181">
        <v>1</v>
      </c>
      <c r="I181">
        <v>1</v>
      </c>
      <c r="J181">
        <v>1</v>
      </c>
      <c r="K181">
        <v>1</v>
      </c>
      <c r="L181">
        <v>1</v>
      </c>
      <c r="M181">
        <v>1</v>
      </c>
      <c r="N181">
        <v>1</v>
      </c>
      <c r="O181">
        <v>1</v>
      </c>
      <c r="P181">
        <v>1</v>
      </c>
      <c r="Q181">
        <v>1</v>
      </c>
      <c r="R181">
        <v>0</v>
      </c>
      <c r="S181" s="6" t="s">
        <v>70</v>
      </c>
      <c r="T181" s="6" t="s">
        <v>69</v>
      </c>
      <c r="U181">
        <v>3</v>
      </c>
      <c r="V181">
        <v>8</v>
      </c>
      <c r="W181">
        <v>14</v>
      </c>
      <c r="X181">
        <v>15</v>
      </c>
      <c r="Y181">
        <v>5</v>
      </c>
      <c r="Z181">
        <v>12</v>
      </c>
      <c r="AC181">
        <v>0.83333333333333337</v>
      </c>
      <c r="AD181">
        <v>0.9285714285714286</v>
      </c>
      <c r="AE181">
        <v>0.88095238095238093</v>
      </c>
      <c r="AF181">
        <v>0.8571428571428571</v>
      </c>
      <c r="AG181">
        <v>0.90476190476190477</v>
      </c>
      <c r="AH181">
        <v>0.88095238095238093</v>
      </c>
      <c r="AI181">
        <v>5.4218750000000093E-2</v>
      </c>
      <c r="AJ181">
        <v>8.9765625000000029E-2</v>
      </c>
      <c r="AK181">
        <v>0.5</v>
      </c>
      <c r="AL181">
        <v>0.5</v>
      </c>
      <c r="AM181">
        <v>9.2153727184074601</v>
      </c>
      <c r="AN181">
        <v>8.4802621420700479</v>
      </c>
      <c r="AO181">
        <v>3.5546874999999936E-2</v>
      </c>
      <c r="AP181">
        <v>0</v>
      </c>
    </row>
    <row r="182" spans="1:42" x14ac:dyDescent="0.25">
      <c r="A182" s="6" t="s">
        <v>256</v>
      </c>
      <c r="B182" s="6" t="s">
        <v>51</v>
      </c>
      <c r="C182">
        <v>2</v>
      </c>
      <c r="D182">
        <v>2</v>
      </c>
      <c r="E182">
        <v>1</v>
      </c>
      <c r="F182">
        <v>1</v>
      </c>
      <c r="G182">
        <v>1</v>
      </c>
      <c r="H182">
        <v>1</v>
      </c>
      <c r="I182">
        <v>1</v>
      </c>
      <c r="J182">
        <v>1</v>
      </c>
      <c r="K182">
        <v>1</v>
      </c>
      <c r="L182">
        <v>1</v>
      </c>
      <c r="M182">
        <v>1</v>
      </c>
      <c r="N182">
        <v>1</v>
      </c>
      <c r="O182">
        <v>1</v>
      </c>
      <c r="P182">
        <v>1</v>
      </c>
      <c r="Q182">
        <v>1</v>
      </c>
      <c r="R182">
        <v>0</v>
      </c>
      <c r="S182" s="6" t="s">
        <v>70</v>
      </c>
      <c r="T182" s="6" t="s">
        <v>69</v>
      </c>
      <c r="U182">
        <v>15</v>
      </c>
      <c r="V182">
        <v>5</v>
      </c>
      <c r="W182">
        <v>12</v>
      </c>
      <c r="X182">
        <v>3</v>
      </c>
      <c r="Y182">
        <v>8</v>
      </c>
      <c r="Z182">
        <v>14</v>
      </c>
      <c r="AC182">
        <v>0.80952380952380953</v>
      </c>
      <c r="AD182">
        <v>0.80952380952380953</v>
      </c>
      <c r="AE182">
        <v>0.80952380952380953</v>
      </c>
      <c r="AF182">
        <v>0.83333333333333337</v>
      </c>
      <c r="AG182">
        <v>0.90476190476190477</v>
      </c>
      <c r="AH182">
        <v>0.86904761904761907</v>
      </c>
      <c r="AI182">
        <v>2.0078125000000155E-2</v>
      </c>
      <c r="AJ182">
        <v>5.1250000000000101E-2</v>
      </c>
      <c r="AK182">
        <v>0.5</v>
      </c>
      <c r="AL182">
        <v>0.5</v>
      </c>
      <c r="AM182">
        <v>18.941602932351003</v>
      </c>
      <c r="AN182">
        <v>9.5789631102117188</v>
      </c>
      <c r="AO182">
        <v>3.1171874999999946E-2</v>
      </c>
      <c r="AP182">
        <v>5.9523809523809534E-2</v>
      </c>
    </row>
    <row r="183" spans="1:42" x14ac:dyDescent="0.25">
      <c r="A183" s="6" t="s">
        <v>257</v>
      </c>
      <c r="B183" s="6" t="s">
        <v>192</v>
      </c>
      <c r="C183">
        <v>2</v>
      </c>
      <c r="D183">
        <v>4</v>
      </c>
      <c r="E183">
        <v>1</v>
      </c>
      <c r="F183">
        <v>0</v>
      </c>
      <c r="G183">
        <v>1</v>
      </c>
      <c r="H183">
        <v>1</v>
      </c>
      <c r="I183">
        <v>1</v>
      </c>
      <c r="J183">
        <v>1</v>
      </c>
      <c r="K183">
        <v>1</v>
      </c>
      <c r="L183">
        <v>0</v>
      </c>
      <c r="M183">
        <v>1</v>
      </c>
      <c r="N183">
        <v>1</v>
      </c>
      <c r="O183">
        <v>1</v>
      </c>
      <c r="P183">
        <v>1</v>
      </c>
      <c r="Q183">
        <v>1</v>
      </c>
      <c r="R183">
        <v>1</v>
      </c>
      <c r="S183" s="6" t="s">
        <v>69</v>
      </c>
      <c r="T183" s="6" t="s">
        <v>70</v>
      </c>
      <c r="U183">
        <v>15</v>
      </c>
      <c r="V183">
        <v>5</v>
      </c>
      <c r="W183">
        <v>12</v>
      </c>
      <c r="X183">
        <v>15</v>
      </c>
      <c r="Y183">
        <v>5</v>
      </c>
      <c r="Z183">
        <v>12</v>
      </c>
      <c r="AC183">
        <v>0.69047619047619047</v>
      </c>
      <c r="AD183">
        <v>0.88095238095238093</v>
      </c>
      <c r="AE183">
        <v>0.7857142857142857</v>
      </c>
      <c r="AF183">
        <v>0.7142857142857143</v>
      </c>
      <c r="AG183">
        <v>0.69047619047619047</v>
      </c>
      <c r="AH183">
        <v>0.70238095238095233</v>
      </c>
      <c r="AI183">
        <v>2.6250000000000145E-2</v>
      </c>
      <c r="AJ183">
        <v>6.5625000000001819E-3</v>
      </c>
      <c r="AK183">
        <v>0.5</v>
      </c>
      <c r="AL183">
        <v>0.5</v>
      </c>
      <c r="AM183">
        <v>12.309855334314943</v>
      </c>
      <c r="AN183">
        <v>34.191600766136503</v>
      </c>
      <c r="AO183">
        <v>-1.9687499999999962E-2</v>
      </c>
      <c r="AP183">
        <v>-8.333333333333337E-2</v>
      </c>
    </row>
    <row r="184" spans="1:42" x14ac:dyDescent="0.25">
      <c r="A184" s="6" t="s">
        <v>258</v>
      </c>
      <c r="B184" s="6" t="s">
        <v>51</v>
      </c>
      <c r="C184">
        <v>2</v>
      </c>
      <c r="D184">
        <v>2</v>
      </c>
      <c r="E184">
        <v>1</v>
      </c>
      <c r="F184">
        <v>1</v>
      </c>
      <c r="G184">
        <v>1</v>
      </c>
      <c r="H184">
        <v>1</v>
      </c>
      <c r="I184">
        <v>1</v>
      </c>
      <c r="J184">
        <v>1</v>
      </c>
      <c r="K184">
        <v>1</v>
      </c>
      <c r="L184">
        <v>1</v>
      </c>
      <c r="M184">
        <v>1</v>
      </c>
      <c r="N184">
        <v>1</v>
      </c>
      <c r="O184">
        <v>1</v>
      </c>
      <c r="P184">
        <v>1</v>
      </c>
      <c r="Q184">
        <v>1</v>
      </c>
      <c r="R184">
        <v>1</v>
      </c>
      <c r="S184" s="6" t="s">
        <v>69</v>
      </c>
      <c r="T184" s="6" t="s">
        <v>70</v>
      </c>
      <c r="U184">
        <v>3</v>
      </c>
      <c r="V184">
        <v>8</v>
      </c>
      <c r="W184">
        <v>14</v>
      </c>
      <c r="X184">
        <v>3</v>
      </c>
      <c r="Y184">
        <v>8</v>
      </c>
      <c r="Z184">
        <v>14</v>
      </c>
      <c r="AC184">
        <v>0.76190476190476186</v>
      </c>
      <c r="AD184">
        <v>0.95238095238095233</v>
      </c>
      <c r="AE184">
        <v>0.8571428571428571</v>
      </c>
      <c r="AF184">
        <v>0.83333333333333337</v>
      </c>
      <c r="AG184">
        <v>0.88095238095238093</v>
      </c>
      <c r="AH184">
        <v>0.85714285714285721</v>
      </c>
      <c r="AI184">
        <v>5.7031250000000089E-2</v>
      </c>
      <c r="AJ184">
        <v>4.3828125000000107E-2</v>
      </c>
      <c r="AK184">
        <v>0.5</v>
      </c>
      <c r="AL184">
        <v>0.5</v>
      </c>
      <c r="AM184">
        <v>8.3774365240914594</v>
      </c>
      <c r="AN184">
        <v>11.115979459659442</v>
      </c>
      <c r="AO184">
        <v>-1.3203124999999982E-2</v>
      </c>
      <c r="AP184">
        <v>1.1102230246251565E-16</v>
      </c>
    </row>
    <row r="185" spans="1:42" x14ac:dyDescent="0.25">
      <c r="A185" s="6" t="s">
        <v>259</v>
      </c>
      <c r="B185" s="6" t="s">
        <v>51</v>
      </c>
      <c r="C185">
        <v>2</v>
      </c>
      <c r="D185">
        <v>2</v>
      </c>
      <c r="E185">
        <v>1</v>
      </c>
      <c r="F185">
        <v>1</v>
      </c>
      <c r="G185">
        <v>1</v>
      </c>
      <c r="H185">
        <v>1</v>
      </c>
      <c r="I185">
        <v>1</v>
      </c>
      <c r="J185">
        <v>1</v>
      </c>
      <c r="K185">
        <v>1</v>
      </c>
      <c r="L185">
        <v>1</v>
      </c>
      <c r="M185">
        <v>1</v>
      </c>
      <c r="N185">
        <v>1</v>
      </c>
      <c r="O185">
        <v>1</v>
      </c>
      <c r="P185">
        <v>1</v>
      </c>
      <c r="Q185">
        <v>1</v>
      </c>
      <c r="R185">
        <v>1</v>
      </c>
      <c r="S185" s="6" t="s">
        <v>69</v>
      </c>
      <c r="T185" s="6" t="s">
        <v>70</v>
      </c>
      <c r="U185">
        <v>3</v>
      </c>
      <c r="V185">
        <v>8</v>
      </c>
      <c r="W185">
        <v>14</v>
      </c>
      <c r="X185">
        <v>3</v>
      </c>
      <c r="Y185">
        <v>8</v>
      </c>
      <c r="Z185">
        <v>14</v>
      </c>
      <c r="AC185">
        <v>0.80952380952380953</v>
      </c>
      <c r="AD185">
        <v>0.9285714285714286</v>
      </c>
      <c r="AE185">
        <v>0.86904761904761907</v>
      </c>
      <c r="AF185">
        <v>0.88095238095238093</v>
      </c>
      <c r="AG185">
        <v>1</v>
      </c>
      <c r="AH185">
        <v>0.94047619047619047</v>
      </c>
      <c r="AI185">
        <v>5.5937500000000091E-2</v>
      </c>
      <c r="AJ185">
        <v>0.24554687500000055</v>
      </c>
      <c r="AK185">
        <v>0.5</v>
      </c>
      <c r="AL185">
        <v>0.5</v>
      </c>
      <c r="AM185">
        <v>9.2607605974893605</v>
      </c>
      <c r="AN185">
        <v>3.249147262424068</v>
      </c>
      <c r="AO185">
        <v>0.18960937500000047</v>
      </c>
      <c r="AP185">
        <v>7.1428571428571397E-2</v>
      </c>
    </row>
    <row r="186" spans="1:42" x14ac:dyDescent="0.25">
      <c r="A186" s="6" t="s">
        <v>260</v>
      </c>
      <c r="B186" s="6" t="s">
        <v>51</v>
      </c>
      <c r="C186">
        <v>2</v>
      </c>
      <c r="D186">
        <v>4</v>
      </c>
      <c r="E186">
        <v>1</v>
      </c>
      <c r="F186">
        <v>1</v>
      </c>
      <c r="G186">
        <v>1</v>
      </c>
      <c r="H186">
        <v>1</v>
      </c>
      <c r="I186">
        <v>1</v>
      </c>
      <c r="J186">
        <v>1</v>
      </c>
      <c r="K186">
        <v>1</v>
      </c>
      <c r="L186">
        <v>1</v>
      </c>
      <c r="M186">
        <v>1</v>
      </c>
      <c r="N186">
        <v>1</v>
      </c>
      <c r="O186">
        <v>1</v>
      </c>
      <c r="P186">
        <v>1</v>
      </c>
      <c r="Q186">
        <v>1</v>
      </c>
      <c r="R186">
        <v>0</v>
      </c>
      <c r="S186" s="6" t="s">
        <v>69</v>
      </c>
      <c r="T186" s="6" t="s">
        <v>70</v>
      </c>
      <c r="U186">
        <v>3</v>
      </c>
      <c r="V186">
        <v>8</v>
      </c>
      <c r="W186">
        <v>14</v>
      </c>
      <c r="X186">
        <v>15</v>
      </c>
      <c r="Y186">
        <v>5</v>
      </c>
      <c r="Z186">
        <v>12</v>
      </c>
      <c r="AC186">
        <v>0.66666666666666663</v>
      </c>
      <c r="AD186">
        <v>0.73809523809523814</v>
      </c>
      <c r="AE186">
        <v>0.70238095238095233</v>
      </c>
      <c r="AF186">
        <v>0.83333333333333337</v>
      </c>
      <c r="AG186">
        <v>0.80952380952380953</v>
      </c>
      <c r="AH186">
        <v>0.8214285714285714</v>
      </c>
      <c r="AI186">
        <v>1.0781250000000173E-2</v>
      </c>
      <c r="AJ186">
        <v>0.14750000000000019</v>
      </c>
      <c r="AK186">
        <v>0.5</v>
      </c>
      <c r="AL186">
        <v>0.5</v>
      </c>
      <c r="AM186">
        <v>28.072757356584912</v>
      </c>
      <c r="AN186">
        <v>23.688041390919306</v>
      </c>
      <c r="AO186">
        <v>0.13671875</v>
      </c>
      <c r="AP186">
        <v>0.11904761904761907</v>
      </c>
    </row>
    <row r="187" spans="1:42" x14ac:dyDescent="0.25">
      <c r="A187" s="6" t="s">
        <v>261</v>
      </c>
      <c r="B187" s="6" t="s">
        <v>51</v>
      </c>
      <c r="C187">
        <v>2</v>
      </c>
      <c r="D187">
        <v>2</v>
      </c>
      <c r="E187">
        <v>1</v>
      </c>
      <c r="F187">
        <v>1</v>
      </c>
      <c r="G187">
        <v>1</v>
      </c>
      <c r="H187">
        <v>1</v>
      </c>
      <c r="I187">
        <v>1</v>
      </c>
      <c r="J187">
        <v>1</v>
      </c>
      <c r="K187">
        <v>1</v>
      </c>
      <c r="L187">
        <v>1</v>
      </c>
      <c r="M187">
        <v>1</v>
      </c>
      <c r="N187">
        <v>1</v>
      </c>
      <c r="O187">
        <v>1</v>
      </c>
      <c r="P187">
        <v>1</v>
      </c>
      <c r="Q187">
        <v>1</v>
      </c>
      <c r="R187">
        <v>0</v>
      </c>
      <c r="S187" s="6" t="s">
        <v>70</v>
      </c>
      <c r="T187" s="6" t="s">
        <v>69</v>
      </c>
      <c r="U187">
        <v>3</v>
      </c>
      <c r="V187">
        <v>8</v>
      </c>
      <c r="W187">
        <v>14</v>
      </c>
      <c r="X187">
        <v>15</v>
      </c>
      <c r="Y187">
        <v>5</v>
      </c>
      <c r="Z187">
        <v>12</v>
      </c>
      <c r="AC187">
        <v>0.61904761904761907</v>
      </c>
      <c r="AD187">
        <v>0.76190476190476186</v>
      </c>
      <c r="AE187">
        <v>0.69047619047619047</v>
      </c>
      <c r="AF187">
        <v>0.80952380952380953</v>
      </c>
      <c r="AG187">
        <v>0.9285714285714286</v>
      </c>
      <c r="AH187">
        <v>0.86904761904761907</v>
      </c>
      <c r="AI187">
        <v>1.1953125000000172E-2</v>
      </c>
      <c r="AJ187">
        <v>8.8203125000000021E-2</v>
      </c>
      <c r="AK187">
        <v>0.5</v>
      </c>
      <c r="AL187">
        <v>0.5</v>
      </c>
      <c r="AM187">
        <v>22.132186353673443</v>
      </c>
      <c r="AN187">
        <v>8.5082782741413538</v>
      </c>
      <c r="AO187">
        <v>7.6249999999999846E-2</v>
      </c>
      <c r="AP187">
        <v>0.1785714285714286</v>
      </c>
    </row>
    <row r="188" spans="1:42" x14ac:dyDescent="0.25">
      <c r="A188" s="6" t="s">
        <v>262</v>
      </c>
      <c r="B188" s="6" t="s">
        <v>51</v>
      </c>
      <c r="C188">
        <v>2</v>
      </c>
      <c r="D188">
        <v>4</v>
      </c>
      <c r="E188">
        <v>1</v>
      </c>
      <c r="F188">
        <v>1</v>
      </c>
      <c r="G188">
        <v>1</v>
      </c>
      <c r="H188">
        <v>1</v>
      </c>
      <c r="I188">
        <v>1</v>
      </c>
      <c r="J188">
        <v>1</v>
      </c>
      <c r="K188">
        <v>1</v>
      </c>
      <c r="L188">
        <v>1</v>
      </c>
      <c r="M188">
        <v>1</v>
      </c>
      <c r="N188">
        <v>1</v>
      </c>
      <c r="O188">
        <v>1</v>
      </c>
      <c r="P188">
        <v>1</v>
      </c>
      <c r="Q188">
        <v>1</v>
      </c>
      <c r="R188">
        <v>1</v>
      </c>
      <c r="S188" s="6" t="s">
        <v>69</v>
      </c>
      <c r="T188" s="6" t="s">
        <v>70</v>
      </c>
      <c r="U188">
        <v>15</v>
      </c>
      <c r="V188">
        <v>5</v>
      </c>
      <c r="W188">
        <v>12</v>
      </c>
      <c r="X188">
        <v>15</v>
      </c>
      <c r="Y188">
        <v>5</v>
      </c>
      <c r="Z188">
        <v>12</v>
      </c>
      <c r="AC188">
        <v>0.83333333333333337</v>
      </c>
      <c r="AD188">
        <v>0.88095238095238093</v>
      </c>
      <c r="AE188">
        <v>0.85714285714285721</v>
      </c>
      <c r="AF188">
        <v>0.8571428571428571</v>
      </c>
      <c r="AG188">
        <v>0.83333333333333337</v>
      </c>
      <c r="AH188">
        <v>0.84523809523809523</v>
      </c>
      <c r="AI188">
        <v>5.0078125000000098E-2</v>
      </c>
      <c r="AJ188">
        <v>1.6796875000000162E-2</v>
      </c>
      <c r="AK188">
        <v>0.5</v>
      </c>
      <c r="AL188">
        <v>0.5</v>
      </c>
      <c r="AM188">
        <v>13.72624581213978</v>
      </c>
      <c r="AN188">
        <v>24.269361171268937</v>
      </c>
      <c r="AO188">
        <v>-3.3281249999999936E-2</v>
      </c>
      <c r="AP188">
        <v>-1.1904761904761973E-2</v>
      </c>
    </row>
    <row r="189" spans="1:42" x14ac:dyDescent="0.25">
      <c r="A189" s="6" t="s">
        <v>263</v>
      </c>
      <c r="B189" s="6" t="s">
        <v>192</v>
      </c>
      <c r="C189">
        <v>2</v>
      </c>
      <c r="D189">
        <v>4</v>
      </c>
      <c r="E189">
        <v>1</v>
      </c>
      <c r="F189">
        <v>0</v>
      </c>
      <c r="G189">
        <v>1</v>
      </c>
      <c r="H189">
        <v>1</v>
      </c>
      <c r="I189">
        <v>1</v>
      </c>
      <c r="J189">
        <v>1</v>
      </c>
      <c r="K189">
        <v>1</v>
      </c>
      <c r="L189">
        <v>0</v>
      </c>
      <c r="M189">
        <v>1</v>
      </c>
      <c r="N189">
        <v>1</v>
      </c>
      <c r="O189">
        <v>1</v>
      </c>
      <c r="P189">
        <v>1</v>
      </c>
      <c r="Q189">
        <v>1</v>
      </c>
      <c r="R189">
        <v>1</v>
      </c>
      <c r="S189" s="6" t="s">
        <v>70</v>
      </c>
      <c r="T189" s="6" t="s">
        <v>69</v>
      </c>
      <c r="U189">
        <v>15</v>
      </c>
      <c r="V189">
        <v>5</v>
      </c>
      <c r="W189">
        <v>12</v>
      </c>
      <c r="X189">
        <v>15</v>
      </c>
      <c r="Y189">
        <v>5</v>
      </c>
      <c r="Z189">
        <v>12</v>
      </c>
      <c r="AC189">
        <v>0.59523809523809523</v>
      </c>
      <c r="AD189">
        <v>0.7142857142857143</v>
      </c>
      <c r="AE189">
        <v>0.65476190476190477</v>
      </c>
      <c r="AF189">
        <v>0.76190476190476186</v>
      </c>
      <c r="AG189">
        <v>0.8571428571428571</v>
      </c>
      <c r="AH189">
        <v>0.80952380952380953</v>
      </c>
      <c r="AI189">
        <v>1.2500000000000171E-2</v>
      </c>
      <c r="AJ189">
        <v>1.5234375000000166E-2</v>
      </c>
      <c r="AK189">
        <v>0.5</v>
      </c>
      <c r="AL189">
        <v>0.5</v>
      </c>
      <c r="AM189">
        <v>21.730762321597791</v>
      </c>
      <c r="AN189">
        <v>25.456218144369203</v>
      </c>
      <c r="AO189">
        <v>2.7343749999999955E-3</v>
      </c>
      <c r="AP189">
        <v>0.15476190476190477</v>
      </c>
    </row>
    <row r="190" spans="1:42" x14ac:dyDescent="0.25">
      <c r="A190" s="6" t="s">
        <v>264</v>
      </c>
      <c r="B190" s="6" t="s">
        <v>51</v>
      </c>
      <c r="C190">
        <v>2</v>
      </c>
      <c r="D190">
        <v>3</v>
      </c>
      <c r="E190">
        <v>1</v>
      </c>
      <c r="F190">
        <v>1</v>
      </c>
      <c r="G190">
        <v>1</v>
      </c>
      <c r="H190">
        <v>1</v>
      </c>
      <c r="I190">
        <v>1</v>
      </c>
      <c r="J190">
        <v>1</v>
      </c>
      <c r="K190">
        <v>1</v>
      </c>
      <c r="L190">
        <v>1</v>
      </c>
      <c r="M190">
        <v>1</v>
      </c>
      <c r="N190">
        <v>1</v>
      </c>
      <c r="O190">
        <v>1</v>
      </c>
      <c r="P190">
        <v>1</v>
      </c>
      <c r="Q190">
        <v>1</v>
      </c>
      <c r="R190">
        <v>1</v>
      </c>
      <c r="S190" s="6" t="s">
        <v>69</v>
      </c>
      <c r="T190" s="6" t="s">
        <v>70</v>
      </c>
      <c r="U190">
        <v>3</v>
      </c>
      <c r="V190">
        <v>8</v>
      </c>
      <c r="W190">
        <v>14</v>
      </c>
      <c r="X190">
        <v>3</v>
      </c>
      <c r="Y190">
        <v>8</v>
      </c>
      <c r="Z190">
        <v>14</v>
      </c>
      <c r="AC190">
        <v>0.88095238095238093</v>
      </c>
      <c r="AD190">
        <v>0.95238095238095233</v>
      </c>
      <c r="AE190">
        <v>0.91666666666666663</v>
      </c>
      <c r="AF190">
        <v>0.88095238095238093</v>
      </c>
      <c r="AG190">
        <v>0.8571428571428571</v>
      </c>
      <c r="AH190">
        <v>0.86904761904761907</v>
      </c>
      <c r="AI190">
        <v>0.15226562500000018</v>
      </c>
      <c r="AJ190">
        <v>0.10632812500000001</v>
      </c>
      <c r="AK190">
        <v>0.5</v>
      </c>
      <c r="AL190">
        <v>0.5</v>
      </c>
      <c r="AM190">
        <v>6.7038557782912704</v>
      </c>
      <c r="AN190">
        <v>9.820395218956552</v>
      </c>
      <c r="AO190">
        <v>-4.5937500000000173E-2</v>
      </c>
      <c r="AP190">
        <v>-4.7619047619047561E-2</v>
      </c>
    </row>
    <row r="191" spans="1:42" x14ac:dyDescent="0.25">
      <c r="A191" s="6" t="s">
        <v>265</v>
      </c>
      <c r="B191" s="6" t="s">
        <v>51</v>
      </c>
      <c r="C191">
        <v>2</v>
      </c>
      <c r="D191">
        <v>2</v>
      </c>
      <c r="E191">
        <v>1</v>
      </c>
      <c r="F191">
        <v>1</v>
      </c>
      <c r="G191">
        <v>1</v>
      </c>
      <c r="H191">
        <v>1</v>
      </c>
      <c r="I191">
        <v>1</v>
      </c>
      <c r="J191">
        <v>1</v>
      </c>
      <c r="K191">
        <v>1</v>
      </c>
      <c r="L191">
        <v>1</v>
      </c>
      <c r="M191">
        <v>1</v>
      </c>
      <c r="N191">
        <v>1</v>
      </c>
      <c r="O191">
        <v>1</v>
      </c>
      <c r="P191">
        <v>1</v>
      </c>
      <c r="Q191">
        <v>1</v>
      </c>
      <c r="R191">
        <v>1</v>
      </c>
      <c r="S191" s="6" t="s">
        <v>70</v>
      </c>
      <c r="T191" s="6" t="s">
        <v>69</v>
      </c>
      <c r="U191">
        <v>15</v>
      </c>
      <c r="V191">
        <v>5</v>
      </c>
      <c r="W191">
        <v>12</v>
      </c>
      <c r="X191">
        <v>15</v>
      </c>
      <c r="Y191">
        <v>5</v>
      </c>
      <c r="Z191">
        <v>12</v>
      </c>
      <c r="AC191">
        <v>0.54761904761904767</v>
      </c>
      <c r="AD191">
        <v>0.88095238095238093</v>
      </c>
      <c r="AE191">
        <v>0.7142857142857143</v>
      </c>
      <c r="AF191">
        <v>0.97619047619047616</v>
      </c>
      <c r="AG191">
        <v>0.9285714285714286</v>
      </c>
      <c r="AH191">
        <v>0.95238095238095233</v>
      </c>
      <c r="AI191">
        <v>1.7343750000000161E-2</v>
      </c>
      <c r="AJ191">
        <v>20.575000000000074</v>
      </c>
      <c r="AK191">
        <v>0.5</v>
      </c>
      <c r="AL191">
        <v>0.5</v>
      </c>
      <c r="AM191">
        <v>17.286062021991576</v>
      </c>
      <c r="AN191">
        <v>4.25</v>
      </c>
      <c r="AO191">
        <v>20.557656250000075</v>
      </c>
      <c r="AP191">
        <v>0.23809523809523803</v>
      </c>
    </row>
    <row r="192" spans="1:42" x14ac:dyDescent="0.25">
      <c r="A192" s="6" t="s">
        <v>266</v>
      </c>
      <c r="B192" s="6" t="s">
        <v>51</v>
      </c>
      <c r="C192">
        <v>2</v>
      </c>
      <c r="D192">
        <v>2</v>
      </c>
      <c r="E192">
        <v>1</v>
      </c>
      <c r="F192">
        <v>1</v>
      </c>
      <c r="G192">
        <v>1</v>
      </c>
      <c r="H192">
        <v>1</v>
      </c>
      <c r="I192">
        <v>1</v>
      </c>
      <c r="J192">
        <v>1</v>
      </c>
      <c r="K192">
        <v>1</v>
      </c>
      <c r="L192">
        <v>1</v>
      </c>
      <c r="M192">
        <v>1</v>
      </c>
      <c r="N192">
        <v>1</v>
      </c>
      <c r="O192">
        <v>1</v>
      </c>
      <c r="P192">
        <v>1</v>
      </c>
      <c r="Q192">
        <v>1</v>
      </c>
      <c r="R192">
        <v>1</v>
      </c>
      <c r="S192" s="6" t="s">
        <v>69</v>
      </c>
      <c r="T192" s="6" t="s">
        <v>70</v>
      </c>
      <c r="U192">
        <v>15</v>
      </c>
      <c r="V192">
        <v>5</v>
      </c>
      <c r="W192">
        <v>12</v>
      </c>
      <c r="X192">
        <v>15</v>
      </c>
      <c r="Y192">
        <v>5</v>
      </c>
      <c r="Z192">
        <v>12</v>
      </c>
      <c r="AC192">
        <v>0.90476190476190477</v>
      </c>
      <c r="AD192">
        <v>0.9285714285714286</v>
      </c>
      <c r="AE192">
        <v>0.91666666666666674</v>
      </c>
      <c r="AF192">
        <v>0.80952380952380953</v>
      </c>
      <c r="AG192">
        <v>0.9285714285714286</v>
      </c>
      <c r="AH192">
        <v>0.86904761904761907</v>
      </c>
      <c r="AI192">
        <v>9.7968750000000021E-2</v>
      </c>
      <c r="AJ192">
        <v>4.6328125000000109E-2</v>
      </c>
      <c r="AK192">
        <v>0.5</v>
      </c>
      <c r="AL192">
        <v>0.5</v>
      </c>
      <c r="AM192">
        <v>6.6418497913956402</v>
      </c>
      <c r="AN192">
        <v>8.7150748258215245</v>
      </c>
      <c r="AO192">
        <v>-5.1640624999999912E-2</v>
      </c>
      <c r="AP192">
        <v>-4.7619047619047672E-2</v>
      </c>
    </row>
    <row r="193" spans="1:42" x14ac:dyDescent="0.25">
      <c r="A193" s="6" t="s">
        <v>267</v>
      </c>
      <c r="B193" s="6" t="s">
        <v>192</v>
      </c>
      <c r="C193">
        <v>2</v>
      </c>
      <c r="D193">
        <v>4</v>
      </c>
      <c r="E193">
        <v>1</v>
      </c>
      <c r="F193">
        <v>0</v>
      </c>
      <c r="G193">
        <v>1</v>
      </c>
      <c r="H193">
        <v>1</v>
      </c>
      <c r="I193">
        <v>1</v>
      </c>
      <c r="J193">
        <v>1</v>
      </c>
      <c r="K193">
        <v>1</v>
      </c>
      <c r="L193">
        <v>0</v>
      </c>
      <c r="M193">
        <v>1</v>
      </c>
      <c r="N193">
        <v>1</v>
      </c>
      <c r="O193">
        <v>1</v>
      </c>
      <c r="P193">
        <v>1</v>
      </c>
      <c r="Q193">
        <v>1</v>
      </c>
      <c r="R193">
        <v>0</v>
      </c>
      <c r="S193" s="6" t="s">
        <v>69</v>
      </c>
      <c r="T193" s="6" t="s">
        <v>70</v>
      </c>
      <c r="U193">
        <v>3</v>
      </c>
      <c r="V193">
        <v>8</v>
      </c>
      <c r="W193">
        <v>14</v>
      </c>
      <c r="X193">
        <v>15</v>
      </c>
      <c r="Y193">
        <v>5</v>
      </c>
      <c r="Z193">
        <v>12</v>
      </c>
      <c r="AC193">
        <v>0.69047619047619047</v>
      </c>
      <c r="AD193">
        <v>0.88095238095238093</v>
      </c>
      <c r="AE193">
        <v>0.7857142857142857</v>
      </c>
      <c r="AF193">
        <v>0.76190476190476186</v>
      </c>
      <c r="AG193">
        <v>0.80952380952380953</v>
      </c>
      <c r="AH193">
        <v>0.7857142857142857</v>
      </c>
      <c r="AI193">
        <v>2.1484375000000153E-2</v>
      </c>
      <c r="AJ193">
        <v>1.1953125000000172E-2</v>
      </c>
      <c r="AK193">
        <v>0.5</v>
      </c>
      <c r="AL193">
        <v>0.5</v>
      </c>
      <c r="AM193">
        <v>15.448253793912853</v>
      </c>
      <c r="AN193">
        <v>27.983863221935209</v>
      </c>
      <c r="AO193">
        <v>-9.5312499999999807E-3</v>
      </c>
      <c r="AP193">
        <v>0</v>
      </c>
    </row>
    <row r="194" spans="1:42" x14ac:dyDescent="0.25">
      <c r="A194" s="6" t="s">
        <v>268</v>
      </c>
      <c r="B194" s="6" t="s">
        <v>51</v>
      </c>
      <c r="C194">
        <v>2</v>
      </c>
      <c r="D194">
        <v>2</v>
      </c>
      <c r="E194">
        <v>1</v>
      </c>
      <c r="F194">
        <v>1</v>
      </c>
      <c r="G194">
        <v>1</v>
      </c>
      <c r="H194">
        <v>1</v>
      </c>
      <c r="I194">
        <v>1</v>
      </c>
      <c r="J194">
        <v>1</v>
      </c>
      <c r="K194">
        <v>1</v>
      </c>
      <c r="L194">
        <v>1</v>
      </c>
      <c r="M194">
        <v>1</v>
      </c>
      <c r="N194">
        <v>1</v>
      </c>
      <c r="O194">
        <v>1</v>
      </c>
      <c r="P194">
        <v>1</v>
      </c>
      <c r="Q194">
        <v>1</v>
      </c>
      <c r="R194">
        <v>0</v>
      </c>
      <c r="S194" s="6" t="s">
        <v>70</v>
      </c>
      <c r="T194" s="6" t="s">
        <v>69</v>
      </c>
      <c r="U194">
        <v>15</v>
      </c>
      <c r="V194">
        <v>5</v>
      </c>
      <c r="W194">
        <v>12</v>
      </c>
      <c r="X194">
        <v>3</v>
      </c>
      <c r="Y194">
        <v>8</v>
      </c>
      <c r="Z194">
        <v>14</v>
      </c>
      <c r="AC194">
        <v>0.73809523809523814</v>
      </c>
      <c r="AD194">
        <v>0.80952380952380953</v>
      </c>
      <c r="AE194">
        <v>0.77380952380952384</v>
      </c>
      <c r="AF194">
        <v>0.80952380952380953</v>
      </c>
      <c r="AG194">
        <v>0.9285714285714286</v>
      </c>
      <c r="AH194">
        <v>0.86904761904761907</v>
      </c>
      <c r="AI194">
        <v>1.820312500000016E-2</v>
      </c>
      <c r="AJ194">
        <v>4.7265625000000103E-2</v>
      </c>
      <c r="AK194">
        <v>0.5</v>
      </c>
      <c r="AL194">
        <v>0.5</v>
      </c>
      <c r="AM194">
        <v>21.75304169468259</v>
      </c>
      <c r="AN194">
        <v>8.76353759435003</v>
      </c>
      <c r="AO194">
        <v>2.9062499999999943E-2</v>
      </c>
      <c r="AP194">
        <v>9.5238095238095233E-2</v>
      </c>
    </row>
    <row r="195" spans="1:42" x14ac:dyDescent="0.25">
      <c r="A195" s="6" t="s">
        <v>269</v>
      </c>
      <c r="B195" s="6" t="s">
        <v>51</v>
      </c>
      <c r="C195">
        <v>2</v>
      </c>
      <c r="D195">
        <v>2</v>
      </c>
      <c r="E195">
        <v>1</v>
      </c>
      <c r="F195">
        <v>1</v>
      </c>
      <c r="G195">
        <v>1</v>
      </c>
      <c r="H195">
        <v>1</v>
      </c>
      <c r="I195">
        <v>1</v>
      </c>
      <c r="J195">
        <v>1</v>
      </c>
      <c r="K195">
        <v>1</v>
      </c>
      <c r="L195">
        <v>1</v>
      </c>
      <c r="M195">
        <v>1</v>
      </c>
      <c r="N195">
        <v>1</v>
      </c>
      <c r="O195">
        <v>1</v>
      </c>
      <c r="P195">
        <v>1</v>
      </c>
      <c r="Q195">
        <v>1</v>
      </c>
      <c r="R195">
        <v>1</v>
      </c>
      <c r="S195" s="6" t="s">
        <v>70</v>
      </c>
      <c r="T195" s="6" t="s">
        <v>69</v>
      </c>
      <c r="U195">
        <v>3</v>
      </c>
      <c r="V195">
        <v>8</v>
      </c>
      <c r="W195">
        <v>14</v>
      </c>
      <c r="X195">
        <v>3</v>
      </c>
      <c r="Y195">
        <v>8</v>
      </c>
      <c r="Z195">
        <v>14</v>
      </c>
      <c r="AC195">
        <v>0.7142857142857143</v>
      </c>
      <c r="AD195">
        <v>0.73170731707317072</v>
      </c>
      <c r="AE195">
        <v>0.72299651567944245</v>
      </c>
      <c r="AF195">
        <v>0.8571428571428571</v>
      </c>
      <c r="AG195">
        <v>0.97619047619047616</v>
      </c>
      <c r="AH195">
        <v>0.91666666666666663</v>
      </c>
      <c r="AI195">
        <v>1.4140625000000169E-2</v>
      </c>
      <c r="AJ195">
        <v>7.3203125000000063E-2</v>
      </c>
      <c r="AK195">
        <v>0.5</v>
      </c>
      <c r="AL195">
        <v>0.5</v>
      </c>
      <c r="AM195">
        <v>21.959487003245453</v>
      </c>
      <c r="AN195">
        <v>5.9018071757179715</v>
      </c>
      <c r="AO195">
        <v>5.9062499999999893E-2</v>
      </c>
      <c r="AP195">
        <v>0.19367015098722418</v>
      </c>
    </row>
    <row r="196" spans="1:42" x14ac:dyDescent="0.25">
      <c r="A196" s="6" t="s">
        <v>270</v>
      </c>
      <c r="B196" s="6" t="s">
        <v>51</v>
      </c>
      <c r="C196">
        <v>2</v>
      </c>
      <c r="D196">
        <v>2</v>
      </c>
      <c r="E196">
        <v>1</v>
      </c>
      <c r="F196">
        <v>1</v>
      </c>
      <c r="G196">
        <v>1</v>
      </c>
      <c r="H196">
        <v>1</v>
      </c>
      <c r="I196">
        <v>1</v>
      </c>
      <c r="J196">
        <v>1</v>
      </c>
      <c r="K196">
        <v>1</v>
      </c>
      <c r="L196">
        <v>1</v>
      </c>
      <c r="M196">
        <v>1</v>
      </c>
      <c r="N196">
        <v>1</v>
      </c>
      <c r="O196">
        <v>1</v>
      </c>
      <c r="P196">
        <v>1</v>
      </c>
      <c r="Q196">
        <v>1</v>
      </c>
      <c r="R196">
        <v>0</v>
      </c>
      <c r="S196" s="6" t="s">
        <v>70</v>
      </c>
      <c r="T196" s="6" t="s">
        <v>69</v>
      </c>
      <c r="U196">
        <v>3</v>
      </c>
      <c r="V196">
        <v>8</v>
      </c>
      <c r="W196">
        <v>14</v>
      </c>
      <c r="X196">
        <v>15</v>
      </c>
      <c r="Y196">
        <v>5</v>
      </c>
      <c r="Z196">
        <v>12</v>
      </c>
      <c r="AC196">
        <v>0.7142857142857143</v>
      </c>
      <c r="AD196">
        <v>0.80952380952380953</v>
      </c>
      <c r="AE196">
        <v>0.76190476190476186</v>
      </c>
      <c r="AF196">
        <v>0.88095238095238093</v>
      </c>
      <c r="AG196">
        <v>0.88095238095238093</v>
      </c>
      <c r="AH196">
        <v>0.88095238095238093</v>
      </c>
      <c r="AI196">
        <v>1.6640625000000159E-2</v>
      </c>
      <c r="AJ196">
        <v>6.7812500000000053E-2</v>
      </c>
      <c r="AK196">
        <v>0.5</v>
      </c>
      <c r="AL196">
        <v>0.5</v>
      </c>
      <c r="AM196">
        <v>19.267246221951059</v>
      </c>
      <c r="AN196">
        <v>10.498916211313027</v>
      </c>
      <c r="AO196">
        <v>5.1171874999999895E-2</v>
      </c>
      <c r="AP196">
        <v>0.11904761904761907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8FF9A-C13D-42F9-A056-874172EA98E5}">
  <dimension ref="A1:L63"/>
  <sheetViews>
    <sheetView tabSelected="1" zoomScale="85" zoomScaleNormal="85" workbookViewId="0">
      <selection activeCell="K51" sqref="K51"/>
    </sheetView>
  </sheetViews>
  <sheetFormatPr defaultColWidth="10.7109375" defaultRowHeight="15" x14ac:dyDescent="0.25"/>
  <cols>
    <col min="1" max="1" width="13.7109375" style="9" bestFit="1" customWidth="1"/>
    <col min="2" max="2" width="31.85546875" bestFit="1" customWidth="1"/>
    <col min="3" max="3" width="5.28515625" bestFit="1" customWidth="1"/>
    <col min="4" max="4" width="16.28515625" bestFit="1" customWidth="1"/>
    <col min="5" max="7" width="12" bestFit="1" customWidth="1"/>
    <col min="8" max="30" width="12.28515625" bestFit="1" customWidth="1"/>
    <col min="31" max="31" width="11.28515625" bestFit="1" customWidth="1"/>
    <col min="32" max="32" width="12.85546875" bestFit="1" customWidth="1"/>
    <col min="33" max="38" width="12.28515625" bestFit="1" customWidth="1"/>
    <col min="39" max="39" width="12.85546875" bestFit="1" customWidth="1"/>
    <col min="40" max="41" width="12.28515625" bestFit="1" customWidth="1"/>
    <col min="42" max="42" width="12.85546875" bestFit="1" customWidth="1"/>
    <col min="43" max="43" width="12.28515625" bestFit="1" customWidth="1"/>
    <col min="44" max="47" width="12.85546875" bestFit="1" customWidth="1"/>
    <col min="48" max="48" width="12.28515625" bestFit="1" customWidth="1"/>
    <col min="49" max="50" width="12.85546875" bestFit="1" customWidth="1"/>
    <col min="51" max="51" width="12.28515625" bestFit="1" customWidth="1"/>
    <col min="52" max="54" width="12.85546875" bestFit="1" customWidth="1"/>
    <col min="55" max="55" width="12.28515625" bestFit="1" customWidth="1"/>
    <col min="56" max="58" width="12.85546875" bestFit="1" customWidth="1"/>
    <col min="59" max="59" width="12.28515625" bestFit="1" customWidth="1"/>
    <col min="60" max="63" width="12.85546875" bestFit="1" customWidth="1"/>
  </cols>
  <sheetData>
    <row r="1" spans="1:12" ht="45" x14ac:dyDescent="0.25">
      <c r="A1" s="8" t="s">
        <v>271</v>
      </c>
      <c r="B1" s="1" t="s">
        <v>219</v>
      </c>
    </row>
    <row r="2" spans="1:12" x14ac:dyDescent="0.25">
      <c r="A2" s="8" t="s">
        <v>208</v>
      </c>
      <c r="B2">
        <v>1</v>
      </c>
      <c r="C2">
        <v>0</v>
      </c>
    </row>
    <row r="3" spans="1:12" x14ac:dyDescent="0.25">
      <c r="A3" s="2" t="s">
        <v>70</v>
      </c>
      <c r="B3" s="3">
        <v>0.80906046902414341</v>
      </c>
      <c r="C3" s="3">
        <v>0.81806337294142184</v>
      </c>
    </row>
    <row r="4" spans="1:12" x14ac:dyDescent="0.25">
      <c r="A4" s="7">
        <v>1</v>
      </c>
      <c r="B4" s="3">
        <v>0.80803571428571419</v>
      </c>
      <c r="C4" s="3">
        <v>0.85023874048264292</v>
      </c>
    </row>
    <row r="5" spans="1:12" x14ac:dyDescent="0.25">
      <c r="A5" s="7">
        <v>14</v>
      </c>
      <c r="B5" s="3">
        <v>0.82955865272938445</v>
      </c>
      <c r="C5" s="3">
        <v>0.82709059233449467</v>
      </c>
    </row>
    <row r="6" spans="1:12" x14ac:dyDescent="0.25">
      <c r="A6" s="7">
        <v>3</v>
      </c>
      <c r="B6" s="3">
        <v>0.7836236933797911</v>
      </c>
      <c r="C6" s="3">
        <v>0.8131295787545787</v>
      </c>
    </row>
    <row r="7" spans="1:12" x14ac:dyDescent="0.25">
      <c r="A7" s="7">
        <v>15</v>
      </c>
      <c r="B7" s="3">
        <v>0.82317073170731714</v>
      </c>
      <c r="C7" s="3">
        <v>0.79920634920634925</v>
      </c>
    </row>
    <row r="8" spans="1:12" x14ac:dyDescent="0.25">
      <c r="A8" s="2" t="s">
        <v>69</v>
      </c>
      <c r="B8" s="3">
        <v>0.82979155855388342</v>
      </c>
      <c r="C8" s="3">
        <v>0.818036289527316</v>
      </c>
    </row>
    <row r="9" spans="1:12" x14ac:dyDescent="0.25">
      <c r="A9" s="7">
        <v>1</v>
      </c>
      <c r="B9" s="3">
        <v>0.83616434378629489</v>
      </c>
      <c r="C9" s="3">
        <v>0.8450058072009291</v>
      </c>
    </row>
    <row r="10" spans="1:12" x14ac:dyDescent="0.25">
      <c r="A10" s="7">
        <v>14</v>
      </c>
      <c r="B10" s="3">
        <v>0.82266260162601634</v>
      </c>
      <c r="C10" s="3">
        <v>0.83843076526003346</v>
      </c>
    </row>
    <row r="11" spans="1:12" x14ac:dyDescent="0.25">
      <c r="A11" s="7">
        <v>3</v>
      </c>
      <c r="B11" s="3">
        <v>0.82554587688734016</v>
      </c>
      <c r="C11" s="3">
        <v>0.80709204413472713</v>
      </c>
    </row>
    <row r="12" spans="1:12" x14ac:dyDescent="0.25">
      <c r="A12" s="7">
        <v>15</v>
      </c>
      <c r="B12" s="3">
        <v>0.83414997096399546</v>
      </c>
      <c r="C12" s="3">
        <v>0.80258420441347267</v>
      </c>
    </row>
    <row r="14" spans="1:12" ht="75" customHeight="1" x14ac:dyDescent="0.25">
      <c r="A14" s="11" t="s">
        <v>273</v>
      </c>
      <c r="B14" s="11"/>
      <c r="C14" s="11"/>
      <c r="D14" s="11"/>
      <c r="E14" s="11"/>
      <c r="F14" s="11"/>
      <c r="G14" s="11"/>
      <c r="H14" s="11"/>
      <c r="I14" s="11"/>
      <c r="J14" s="11"/>
      <c r="K14" s="11"/>
      <c r="L14" s="11"/>
    </row>
    <row r="18" spans="1:2" x14ac:dyDescent="0.25">
      <c r="A18" s="1" t="s">
        <v>208</v>
      </c>
      <c r="B18" t="s">
        <v>271</v>
      </c>
    </row>
    <row r="19" spans="1:2" x14ac:dyDescent="0.25">
      <c r="A19" s="2" t="s">
        <v>69</v>
      </c>
      <c r="B19" s="3">
        <v>0.82356126596980306</v>
      </c>
    </row>
    <row r="20" spans="1:2" x14ac:dyDescent="0.25">
      <c r="A20" s="2" t="s">
        <v>70</v>
      </c>
      <c r="B20" s="3">
        <v>0.81360930468761006</v>
      </c>
    </row>
    <row r="21" spans="1:2" x14ac:dyDescent="0.25">
      <c r="A21" s="2" t="s">
        <v>234</v>
      </c>
      <c r="B21" s="3">
        <v>0.81871287457591391</v>
      </c>
    </row>
    <row r="22" spans="1:2" x14ac:dyDescent="0.25">
      <c r="A22"/>
    </row>
    <row r="23" spans="1:2" x14ac:dyDescent="0.25">
      <c r="A23"/>
    </row>
    <row r="24" spans="1:2" x14ac:dyDescent="0.25">
      <c r="A24"/>
    </row>
    <row r="25" spans="1:2" x14ac:dyDescent="0.25">
      <c r="A25"/>
    </row>
    <row r="26" spans="1:2" x14ac:dyDescent="0.25">
      <c r="A26"/>
    </row>
    <row r="27" spans="1:2" x14ac:dyDescent="0.25">
      <c r="A27"/>
    </row>
    <row r="28" spans="1:2" x14ac:dyDescent="0.25">
      <c r="A28"/>
    </row>
    <row r="29" spans="1:2" x14ac:dyDescent="0.25">
      <c r="A29"/>
    </row>
    <row r="30" spans="1:2" x14ac:dyDescent="0.25">
      <c r="A30"/>
    </row>
    <row r="31" spans="1:2" x14ac:dyDescent="0.25">
      <c r="A31"/>
    </row>
    <row r="32" spans="1:2" x14ac:dyDescent="0.25">
      <c r="A32" s="1" t="s">
        <v>208</v>
      </c>
      <c r="B32" t="s">
        <v>271</v>
      </c>
    </row>
    <row r="33" spans="1:2" x14ac:dyDescent="0.25">
      <c r="A33" s="2">
        <v>1</v>
      </c>
      <c r="B33" s="3">
        <v>0.83588020574083288</v>
      </c>
    </row>
    <row r="34" spans="1:2" x14ac:dyDescent="0.25">
      <c r="A34" s="2">
        <v>14</v>
      </c>
      <c r="B34" s="3">
        <v>0.82970823214725653</v>
      </c>
    </row>
    <row r="35" spans="1:2" x14ac:dyDescent="0.25">
      <c r="A35" s="2">
        <v>3</v>
      </c>
      <c r="B35" s="3">
        <v>0.80743692774573939</v>
      </c>
    </row>
    <row r="36" spans="1:2" x14ac:dyDescent="0.25">
      <c r="A36" s="2">
        <v>15</v>
      </c>
      <c r="B36" s="3">
        <v>0.81464218708121194</v>
      </c>
    </row>
    <row r="37" spans="1:2" x14ac:dyDescent="0.25">
      <c r="A37" s="2" t="s">
        <v>234</v>
      </c>
      <c r="B37" s="3">
        <v>0.81871287457591391</v>
      </c>
    </row>
    <row r="51" spans="1:4" x14ac:dyDescent="0.25">
      <c r="A51" s="1" t="s">
        <v>209</v>
      </c>
      <c r="B51" s="1" t="s">
        <v>239</v>
      </c>
    </row>
    <row r="52" spans="1:4" x14ac:dyDescent="0.25">
      <c r="A52" s="1" t="s">
        <v>237</v>
      </c>
      <c r="B52">
        <v>0</v>
      </c>
      <c r="C52">
        <v>1</v>
      </c>
      <c r="D52" t="s">
        <v>234</v>
      </c>
    </row>
    <row r="53" spans="1:4" x14ac:dyDescent="0.25">
      <c r="A53" s="2" t="s">
        <v>70</v>
      </c>
      <c r="B53" s="3">
        <v>48</v>
      </c>
      <c r="C53" s="3">
        <v>47</v>
      </c>
      <c r="D53" s="3">
        <v>95</v>
      </c>
    </row>
    <row r="54" spans="1:4" x14ac:dyDescent="0.25">
      <c r="A54" s="7">
        <v>1</v>
      </c>
      <c r="B54" s="3">
        <v>9</v>
      </c>
      <c r="C54" s="3">
        <v>8</v>
      </c>
      <c r="D54" s="3">
        <v>17</v>
      </c>
    </row>
    <row r="55" spans="1:4" x14ac:dyDescent="0.25">
      <c r="A55" s="7">
        <v>14</v>
      </c>
      <c r="B55" s="3">
        <v>8</v>
      </c>
      <c r="C55" s="3">
        <v>8</v>
      </c>
      <c r="D55" s="3">
        <v>16</v>
      </c>
    </row>
    <row r="56" spans="1:4" x14ac:dyDescent="0.25">
      <c r="A56" s="7">
        <v>3</v>
      </c>
      <c r="B56" s="3">
        <v>16</v>
      </c>
      <c r="C56" s="3">
        <v>15</v>
      </c>
      <c r="D56" s="3">
        <v>31</v>
      </c>
    </row>
    <row r="57" spans="1:4" x14ac:dyDescent="0.25">
      <c r="A57" s="7">
        <v>15</v>
      </c>
      <c r="B57" s="3">
        <v>15</v>
      </c>
      <c r="C57" s="3">
        <v>16</v>
      </c>
      <c r="D57" s="3">
        <v>31</v>
      </c>
    </row>
    <row r="58" spans="1:4" x14ac:dyDescent="0.25">
      <c r="A58" s="2" t="s">
        <v>69</v>
      </c>
      <c r="B58" s="3">
        <v>53</v>
      </c>
      <c r="C58" s="3">
        <v>47</v>
      </c>
      <c r="D58" s="3">
        <v>100</v>
      </c>
    </row>
    <row r="59" spans="1:4" x14ac:dyDescent="0.25">
      <c r="A59" s="7">
        <v>1</v>
      </c>
      <c r="B59" s="3">
        <v>10</v>
      </c>
      <c r="C59" s="3">
        <v>8</v>
      </c>
      <c r="D59" s="3">
        <v>18</v>
      </c>
    </row>
    <row r="60" spans="1:4" x14ac:dyDescent="0.25">
      <c r="A60" s="7">
        <v>14</v>
      </c>
      <c r="B60" s="3">
        <v>9</v>
      </c>
      <c r="C60" s="3">
        <v>8</v>
      </c>
      <c r="D60" s="3">
        <v>17</v>
      </c>
    </row>
    <row r="61" spans="1:4" x14ac:dyDescent="0.25">
      <c r="A61" s="7">
        <v>3</v>
      </c>
      <c r="B61" s="3">
        <v>16</v>
      </c>
      <c r="C61" s="3">
        <v>15</v>
      </c>
      <c r="D61" s="3">
        <v>31</v>
      </c>
    </row>
    <row r="62" spans="1:4" x14ac:dyDescent="0.25">
      <c r="A62" s="7">
        <v>15</v>
      </c>
      <c r="B62" s="3">
        <v>18</v>
      </c>
      <c r="C62" s="3">
        <v>16</v>
      </c>
      <c r="D62" s="3">
        <v>34</v>
      </c>
    </row>
    <row r="63" spans="1:4" x14ac:dyDescent="0.25">
      <c r="A63" s="2" t="s">
        <v>234</v>
      </c>
      <c r="B63" s="3">
        <v>101</v>
      </c>
      <c r="C63" s="3">
        <v>94</v>
      </c>
      <c r="D63" s="3">
        <v>195</v>
      </c>
    </row>
  </sheetData>
  <mergeCells count="1">
    <mergeCell ref="A14:L14"/>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1EAB1-768A-42B4-A94C-42159253FFCE}">
  <dimension ref="A3:K81"/>
  <sheetViews>
    <sheetView topLeftCell="B11" zoomScale="85" zoomScaleNormal="85" workbookViewId="0">
      <selection activeCell="K69" sqref="K69"/>
    </sheetView>
  </sheetViews>
  <sheetFormatPr defaultColWidth="20.7109375" defaultRowHeight="15" x14ac:dyDescent="0.25"/>
  <cols>
    <col min="1" max="4" width="20.7109375" style="9"/>
  </cols>
  <sheetData>
    <row r="3" spans="1:8" ht="45" x14ac:dyDescent="0.25">
      <c r="A3" s="8" t="s">
        <v>235</v>
      </c>
      <c r="C3" s="8" t="s">
        <v>67</v>
      </c>
    </row>
    <row r="4" spans="1:8" x14ac:dyDescent="0.25">
      <c r="A4" s="8" t="s">
        <v>68</v>
      </c>
      <c r="B4" s="8" t="s">
        <v>72</v>
      </c>
      <c r="C4" s="9">
        <v>0</v>
      </c>
      <c r="D4" s="9">
        <v>1</v>
      </c>
      <c r="F4" s="4" t="s">
        <v>237</v>
      </c>
      <c r="G4" s="4" t="s">
        <v>236</v>
      </c>
      <c r="H4" s="4" t="s">
        <v>238</v>
      </c>
    </row>
    <row r="5" spans="1:8" x14ac:dyDescent="0.25">
      <c r="A5" s="9" t="s">
        <v>70</v>
      </c>
      <c r="B5" s="9">
        <v>1</v>
      </c>
      <c r="C5" s="13">
        <v>-2.2519034714156665E-2</v>
      </c>
      <c r="D5" s="13">
        <v>0.10267857142857147</v>
      </c>
      <c r="E5" s="3"/>
      <c r="F5" s="5" t="str">
        <f>A5</f>
        <v>beak_tail_space</v>
      </c>
      <c r="G5" s="5">
        <f>B5</f>
        <v>1</v>
      </c>
      <c r="H5" s="4">
        <f>D5-C5</f>
        <v>0.12519760614272812</v>
      </c>
    </row>
    <row r="6" spans="1:8" x14ac:dyDescent="0.25">
      <c r="A6" s="9" t="s">
        <v>70</v>
      </c>
      <c r="B6" s="9">
        <v>14</v>
      </c>
      <c r="C6" s="13">
        <v>7.886904761904763E-2</v>
      </c>
      <c r="D6" s="13">
        <v>6.776277584204414E-2</v>
      </c>
      <c r="E6" s="3"/>
      <c r="F6" s="5" t="str">
        <f t="shared" ref="F6:F12" si="0">A6</f>
        <v>beak_tail_space</v>
      </c>
      <c r="G6" s="5">
        <f t="shared" ref="G6:G12" si="1">B6</f>
        <v>14</v>
      </c>
      <c r="H6" s="4">
        <f t="shared" ref="H6:H12" si="2">D6-C6</f>
        <v>-1.110627177700349E-2</v>
      </c>
    </row>
    <row r="7" spans="1:8" x14ac:dyDescent="0.25">
      <c r="A7" s="9" t="s">
        <v>70</v>
      </c>
      <c r="B7" s="9">
        <v>3</v>
      </c>
      <c r="C7" s="13">
        <v>5.4429945054945049E-2</v>
      </c>
      <c r="D7" s="13">
        <v>5.4955478126209809E-2</v>
      </c>
      <c r="E7" s="3"/>
      <c r="F7" s="5" t="str">
        <f t="shared" si="0"/>
        <v>beak_tail_space</v>
      </c>
      <c r="G7" s="5">
        <f t="shared" si="1"/>
        <v>3</v>
      </c>
      <c r="H7" s="4">
        <f t="shared" si="2"/>
        <v>5.2553307126475962E-4</v>
      </c>
    </row>
    <row r="8" spans="1:8" x14ac:dyDescent="0.25">
      <c r="A8" s="9" t="s">
        <v>70</v>
      </c>
      <c r="B8" s="9">
        <v>15</v>
      </c>
      <c r="C8" s="13">
        <v>2.4254742547425479E-2</v>
      </c>
      <c r="D8" s="13">
        <v>7.262630662020908E-2</v>
      </c>
      <c r="E8" s="3"/>
      <c r="F8" s="5" t="str">
        <f t="shared" si="0"/>
        <v>beak_tail_space</v>
      </c>
      <c r="G8" s="5">
        <f t="shared" si="1"/>
        <v>15</v>
      </c>
      <c r="H8" s="4">
        <f t="shared" si="2"/>
        <v>4.8371564072783604E-2</v>
      </c>
    </row>
    <row r="9" spans="1:8" x14ac:dyDescent="0.25">
      <c r="A9" s="9" t="s">
        <v>69</v>
      </c>
      <c r="B9" s="9">
        <v>1</v>
      </c>
      <c r="C9" s="13">
        <v>-6.6579558652729381E-2</v>
      </c>
      <c r="D9" s="13">
        <v>5.6692799070847844E-2</v>
      </c>
      <c r="E9" s="3"/>
      <c r="F9" s="5" t="str">
        <f t="shared" si="0"/>
        <v>neck_legs_space</v>
      </c>
      <c r="G9" s="5">
        <f t="shared" si="1"/>
        <v>1</v>
      </c>
      <c r="H9" s="4">
        <f t="shared" si="2"/>
        <v>0.12327235772357722</v>
      </c>
    </row>
    <row r="10" spans="1:8" x14ac:dyDescent="0.25">
      <c r="A10" s="9" t="s">
        <v>69</v>
      </c>
      <c r="B10" s="9">
        <v>14</v>
      </c>
      <c r="C10" s="13">
        <v>2.7680991095625274E-2</v>
      </c>
      <c r="D10" s="13">
        <v>6.5548780487804881E-2</v>
      </c>
      <c r="E10" s="3"/>
      <c r="F10" s="5" t="str">
        <f t="shared" si="0"/>
        <v>neck_legs_space</v>
      </c>
      <c r="G10" s="5">
        <f t="shared" si="1"/>
        <v>14</v>
      </c>
      <c r="H10" s="4">
        <f t="shared" si="2"/>
        <v>3.7867789392179607E-2</v>
      </c>
    </row>
    <row r="11" spans="1:8" x14ac:dyDescent="0.25">
      <c r="A11" s="9" t="s">
        <v>69</v>
      </c>
      <c r="B11" s="9">
        <v>3</v>
      </c>
      <c r="C11" s="13">
        <v>2.2212543554006967E-2</v>
      </c>
      <c r="D11" s="13">
        <v>2.1085946573751468E-2</v>
      </c>
      <c r="E11" s="3"/>
      <c r="F11" s="5" t="str">
        <f t="shared" si="0"/>
        <v>neck_legs_space</v>
      </c>
      <c r="G11" s="5">
        <f t="shared" si="1"/>
        <v>3</v>
      </c>
      <c r="H11" s="4">
        <f t="shared" si="2"/>
        <v>-1.1265969802554988E-3</v>
      </c>
    </row>
    <row r="12" spans="1:8" x14ac:dyDescent="0.25">
      <c r="A12" s="9" t="s">
        <v>69</v>
      </c>
      <c r="B12" s="9">
        <v>15</v>
      </c>
      <c r="C12" s="13">
        <v>-5.189621241450508E-2</v>
      </c>
      <c r="D12" s="13">
        <v>1.9925958188153299E-2</v>
      </c>
      <c r="E12" s="3"/>
      <c r="F12" s="5" t="str">
        <f t="shared" si="0"/>
        <v>neck_legs_space</v>
      </c>
      <c r="G12" s="5">
        <f t="shared" si="1"/>
        <v>15</v>
      </c>
      <c r="H12" s="4">
        <f t="shared" si="2"/>
        <v>7.1822170602658386E-2</v>
      </c>
    </row>
    <row r="51" spans="1:3" ht="45" x14ac:dyDescent="0.25">
      <c r="A51" s="8" t="s">
        <v>208</v>
      </c>
      <c r="B51" s="9" t="s">
        <v>271</v>
      </c>
      <c r="C51" s="9" t="s">
        <v>272</v>
      </c>
    </row>
    <row r="52" spans="1:3" x14ac:dyDescent="0.25">
      <c r="A52" s="10">
        <v>1</v>
      </c>
      <c r="B52" s="13">
        <v>0.81942601378901347</v>
      </c>
      <c r="C52" s="13">
        <v>0.87222304593866617</v>
      </c>
    </row>
    <row r="53" spans="1:3" x14ac:dyDescent="0.25">
      <c r="A53" s="10">
        <v>1</v>
      </c>
      <c r="B53" s="13">
        <v>0.82210002903600465</v>
      </c>
      <c r="C53" s="13">
        <v>0.9017857142857143</v>
      </c>
    </row>
    <row r="54" spans="1:3" x14ac:dyDescent="0.25">
      <c r="A54" s="10" t="s">
        <v>70</v>
      </c>
      <c r="B54" s="13">
        <v>0.80803571428571419</v>
      </c>
      <c r="C54" s="13">
        <v>0.91071428571428592</v>
      </c>
    </row>
    <row r="55" spans="1:3" x14ac:dyDescent="0.25">
      <c r="A55" s="10" t="s">
        <v>69</v>
      </c>
      <c r="B55" s="13">
        <v>0.83616434378629489</v>
      </c>
      <c r="C55" s="13">
        <v>0.89285714285714279</v>
      </c>
    </row>
    <row r="56" spans="1:3" x14ac:dyDescent="0.25">
      <c r="A56" s="10">
        <v>14</v>
      </c>
      <c r="B56" s="13">
        <v>0.82611062717770045</v>
      </c>
      <c r="C56" s="13">
        <v>0.89276640534262475</v>
      </c>
    </row>
    <row r="57" spans="1:3" x14ac:dyDescent="0.25">
      <c r="A57" s="10" t="s">
        <v>70</v>
      </c>
      <c r="B57" s="13">
        <v>0.82955865272938445</v>
      </c>
      <c r="C57" s="13">
        <v>0.8973214285714286</v>
      </c>
    </row>
    <row r="58" spans="1:3" x14ac:dyDescent="0.25">
      <c r="A58" s="10" t="s">
        <v>69</v>
      </c>
      <c r="B58" s="13">
        <v>0.82266260162601634</v>
      </c>
      <c r="C58" s="13">
        <v>0.88821138211382122</v>
      </c>
    </row>
    <row r="59" spans="1:3" x14ac:dyDescent="0.25">
      <c r="A59" s="10">
        <v>3</v>
      </c>
      <c r="B59" s="13">
        <v>0.80458478513356579</v>
      </c>
      <c r="C59" s="13">
        <v>0.8426054974835463</v>
      </c>
    </row>
    <row r="60" spans="1:3" x14ac:dyDescent="0.25">
      <c r="A60" s="10" t="s">
        <v>70</v>
      </c>
      <c r="B60" s="13">
        <v>0.7836236933797911</v>
      </c>
      <c r="C60" s="13">
        <v>0.83857917150600059</v>
      </c>
    </row>
    <row r="61" spans="1:3" x14ac:dyDescent="0.25">
      <c r="A61" s="10" t="s">
        <v>69</v>
      </c>
      <c r="B61" s="13">
        <v>0.82554587688734016</v>
      </c>
      <c r="C61" s="13">
        <v>0.84663182346109167</v>
      </c>
    </row>
    <row r="62" spans="1:3" x14ac:dyDescent="0.25">
      <c r="A62" s="10">
        <v>15</v>
      </c>
      <c r="B62" s="13">
        <v>0.82866035133565619</v>
      </c>
      <c r="C62" s="13">
        <v>0.87493648373983735</v>
      </c>
    </row>
    <row r="63" spans="1:3" x14ac:dyDescent="0.25">
      <c r="A63" s="10" t="s">
        <v>70</v>
      </c>
      <c r="B63" s="13">
        <v>0.82317073170731714</v>
      </c>
      <c r="C63" s="13">
        <v>0.89579703832752611</v>
      </c>
    </row>
    <row r="64" spans="1:3" x14ac:dyDescent="0.25">
      <c r="A64" s="10" t="s">
        <v>69</v>
      </c>
      <c r="B64" s="13">
        <v>0.83414997096399546</v>
      </c>
      <c r="C64" s="13">
        <v>0.85407592915214858</v>
      </c>
    </row>
    <row r="65" spans="1:3" x14ac:dyDescent="0.25">
      <c r="A65" s="10">
        <v>0</v>
      </c>
      <c r="B65" s="13">
        <v>0.81804916085283108</v>
      </c>
      <c r="C65" s="13">
        <v>0.82465889881671084</v>
      </c>
    </row>
    <row r="66" spans="1:3" x14ac:dyDescent="0.25">
      <c r="A66" s="10">
        <v>1</v>
      </c>
      <c r="B66" s="13">
        <v>0.84748456507121472</v>
      </c>
      <c r="C66" s="13">
        <v>0.8017757809157039</v>
      </c>
    </row>
    <row r="67" spans="1:3" x14ac:dyDescent="0.25">
      <c r="A67" s="10" t="s">
        <v>70</v>
      </c>
      <c r="B67" s="13">
        <v>0.85023874048264292</v>
      </c>
      <c r="C67" s="13">
        <v>0.8277197057684863</v>
      </c>
    </row>
    <row r="68" spans="1:3" x14ac:dyDescent="0.25">
      <c r="A68" s="10" t="s">
        <v>69</v>
      </c>
      <c r="B68" s="13">
        <v>0.8450058072009291</v>
      </c>
      <c r="C68" s="13">
        <v>0.77842624854819975</v>
      </c>
    </row>
    <row r="69" spans="1:3" x14ac:dyDescent="0.25">
      <c r="A69" s="10">
        <v>14</v>
      </c>
      <c r="B69" s="13">
        <v>0.83309421329507416</v>
      </c>
      <c r="C69" s="13">
        <v>0.88486370157819216</v>
      </c>
    </row>
    <row r="70" spans="1:3" x14ac:dyDescent="0.25">
      <c r="A70" s="10" t="s">
        <v>70</v>
      </c>
      <c r="B70" s="13">
        <v>0.82709059233449467</v>
      </c>
      <c r="C70" s="13">
        <v>0.90595963995354245</v>
      </c>
    </row>
    <row r="71" spans="1:3" x14ac:dyDescent="0.25">
      <c r="A71" s="10" t="s">
        <v>69</v>
      </c>
      <c r="B71" s="13">
        <v>0.83843076526003346</v>
      </c>
      <c r="C71" s="13">
        <v>0.86611175635565885</v>
      </c>
    </row>
    <row r="72" spans="1:3" x14ac:dyDescent="0.25">
      <c r="A72" s="10">
        <v>3</v>
      </c>
      <c r="B72" s="13">
        <v>0.81011081144465269</v>
      </c>
      <c r="C72" s="13">
        <v>0.84843205574912928</v>
      </c>
    </row>
    <row r="73" spans="1:3" x14ac:dyDescent="0.25">
      <c r="A73" s="10" t="s">
        <v>70</v>
      </c>
      <c r="B73" s="13">
        <v>0.8131295787545787</v>
      </c>
      <c r="C73" s="13">
        <v>0.86755952380952384</v>
      </c>
    </row>
    <row r="74" spans="1:3" x14ac:dyDescent="0.25">
      <c r="A74" s="10" t="s">
        <v>69</v>
      </c>
      <c r="B74" s="13">
        <v>0.80709204413472713</v>
      </c>
      <c r="C74" s="13">
        <v>0.82930458768873394</v>
      </c>
    </row>
    <row r="75" spans="1:3" x14ac:dyDescent="0.25">
      <c r="A75" s="10">
        <v>15</v>
      </c>
      <c r="B75" s="13">
        <v>0.80104881568296216</v>
      </c>
      <c r="C75" s="13">
        <v>0.78376667370569786</v>
      </c>
    </row>
    <row r="76" spans="1:3" x14ac:dyDescent="0.25">
      <c r="A76" s="10" t="s">
        <v>70</v>
      </c>
      <c r="B76" s="13">
        <v>0.79920634920634925</v>
      </c>
      <c r="C76" s="13">
        <v>0.82346109175377458</v>
      </c>
    </row>
    <row r="77" spans="1:3" x14ac:dyDescent="0.25">
      <c r="A77" s="10" t="s">
        <v>69</v>
      </c>
      <c r="B77" s="13">
        <v>0.80258420441347267</v>
      </c>
      <c r="C77" s="13">
        <v>0.75068799199896774</v>
      </c>
    </row>
    <row r="81" spans="2:11" x14ac:dyDescent="0.25">
      <c r="B81" s="12" t="s">
        <v>274</v>
      </c>
      <c r="C81" s="12"/>
      <c r="D81" s="12"/>
      <c r="E81" s="12"/>
      <c r="F81" s="12"/>
      <c r="G81" s="12"/>
      <c r="H81" s="12"/>
      <c r="I81" s="12"/>
      <c r="J81" s="12"/>
      <c r="K81" s="12"/>
    </row>
  </sheetData>
  <mergeCells count="1">
    <mergeCell ref="B81:K81"/>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AE725-67AC-4316-A089-900B2A5AA1E6}">
  <dimension ref="A1:E31"/>
  <sheetViews>
    <sheetView zoomScale="70" zoomScaleNormal="70" workbookViewId="0">
      <selection activeCell="J41" sqref="J41"/>
    </sheetView>
  </sheetViews>
  <sheetFormatPr defaultRowHeight="15" x14ac:dyDescent="0.25"/>
  <cols>
    <col min="1" max="1" width="47.42578125" bestFit="1" customWidth="1"/>
    <col min="2" max="2" width="21.7109375" bestFit="1" customWidth="1"/>
    <col min="3" max="3" width="3.85546875" bestFit="1" customWidth="1"/>
    <col min="4" max="5" width="4.5703125" bestFit="1" customWidth="1"/>
    <col min="6" max="6" width="11.28515625" bestFit="1" customWidth="1"/>
  </cols>
  <sheetData>
    <row r="1" spans="1:5" x14ac:dyDescent="0.25">
      <c r="A1" s="1" t="s">
        <v>209</v>
      </c>
      <c r="B1" s="1" t="s">
        <v>219</v>
      </c>
    </row>
    <row r="2" spans="1:5" x14ac:dyDescent="0.25">
      <c r="A2" s="1" t="s">
        <v>208</v>
      </c>
      <c r="B2">
        <v>1</v>
      </c>
      <c r="C2">
        <v>3</v>
      </c>
      <c r="D2">
        <v>14</v>
      </c>
      <c r="E2">
        <v>15</v>
      </c>
    </row>
    <row r="3" spans="1:5" x14ac:dyDescent="0.25">
      <c r="A3" s="2" t="s">
        <v>210</v>
      </c>
      <c r="B3" s="3">
        <v>24</v>
      </c>
      <c r="C3" s="3">
        <v>36</v>
      </c>
      <c r="D3" s="3">
        <v>23</v>
      </c>
      <c r="E3" s="3">
        <v>42</v>
      </c>
    </row>
    <row r="4" spans="1:5" x14ac:dyDescent="0.25">
      <c r="A4" s="2" t="s">
        <v>211</v>
      </c>
      <c r="B4" s="3">
        <v>4</v>
      </c>
      <c r="C4" s="3">
        <v>4</v>
      </c>
      <c r="D4" s="3">
        <v>3</v>
      </c>
      <c r="E4" s="3">
        <v>2</v>
      </c>
    </row>
    <row r="5" spans="1:5" x14ac:dyDescent="0.25">
      <c r="A5" s="2" t="s">
        <v>212</v>
      </c>
      <c r="B5" s="3"/>
      <c r="C5" s="3">
        <v>1</v>
      </c>
      <c r="D5" s="3">
        <v>2</v>
      </c>
      <c r="E5" s="3"/>
    </row>
    <row r="6" spans="1:5" x14ac:dyDescent="0.25">
      <c r="A6" s="2" t="s">
        <v>213</v>
      </c>
      <c r="B6" s="3">
        <v>2</v>
      </c>
      <c r="C6" s="3">
        <v>1</v>
      </c>
      <c r="D6" s="3">
        <v>1</v>
      </c>
      <c r="E6" s="3"/>
    </row>
    <row r="7" spans="1:5" x14ac:dyDescent="0.25">
      <c r="A7" s="2" t="s">
        <v>214</v>
      </c>
      <c r="B7" s="3"/>
      <c r="C7" s="3"/>
      <c r="D7" s="3">
        <v>1</v>
      </c>
      <c r="E7" s="3">
        <v>1</v>
      </c>
    </row>
    <row r="8" spans="1:5" x14ac:dyDescent="0.25">
      <c r="A8" s="2" t="s">
        <v>215</v>
      </c>
      <c r="B8" s="3">
        <v>1</v>
      </c>
      <c r="C8" s="3">
        <v>1</v>
      </c>
      <c r="D8" s="3">
        <v>1</v>
      </c>
      <c r="E8" s="3">
        <v>2</v>
      </c>
    </row>
    <row r="9" spans="1:5" x14ac:dyDescent="0.25">
      <c r="A9" s="2" t="s">
        <v>233</v>
      </c>
      <c r="B9" s="3"/>
      <c r="C9" s="3">
        <v>1</v>
      </c>
      <c r="D9" s="3"/>
      <c r="E9" s="3"/>
    </row>
    <row r="10" spans="1:5" x14ac:dyDescent="0.25">
      <c r="A10" s="2" t="s">
        <v>216</v>
      </c>
      <c r="B10" s="3"/>
      <c r="C10" s="3"/>
      <c r="D10" s="3"/>
      <c r="E10" s="3">
        <v>1</v>
      </c>
    </row>
    <row r="11" spans="1:5" x14ac:dyDescent="0.25">
      <c r="A11" s="2" t="s">
        <v>217</v>
      </c>
      <c r="B11" s="3"/>
      <c r="C11" s="3"/>
      <c r="D11" s="3"/>
      <c r="E11" s="3">
        <v>1</v>
      </c>
    </row>
    <row r="12" spans="1:5" x14ac:dyDescent="0.25">
      <c r="A12" s="2" t="s">
        <v>218</v>
      </c>
      <c r="B12" s="3">
        <v>4</v>
      </c>
      <c r="C12" s="3">
        <v>2</v>
      </c>
      <c r="D12" s="3">
        <v>2</v>
      </c>
      <c r="E12" s="3">
        <v>1</v>
      </c>
    </row>
    <row r="19" spans="1:5" x14ac:dyDescent="0.25">
      <c r="A19" s="1" t="s">
        <v>209</v>
      </c>
      <c r="B19" s="1" t="s">
        <v>219</v>
      </c>
    </row>
    <row r="20" spans="1:5" x14ac:dyDescent="0.25">
      <c r="A20" s="1" t="s">
        <v>208</v>
      </c>
      <c r="B20">
        <v>1</v>
      </c>
      <c r="C20">
        <v>3</v>
      </c>
      <c r="D20">
        <v>14</v>
      </c>
      <c r="E20">
        <v>15</v>
      </c>
    </row>
    <row r="21" spans="1:5" x14ac:dyDescent="0.25">
      <c r="A21" s="2" t="s">
        <v>220</v>
      </c>
      <c r="B21" s="3">
        <v>8</v>
      </c>
      <c r="C21" s="3">
        <v>45</v>
      </c>
      <c r="D21" s="3">
        <v>19</v>
      </c>
      <c r="E21" s="3">
        <v>19</v>
      </c>
    </row>
    <row r="22" spans="1:5" x14ac:dyDescent="0.25">
      <c r="A22" s="2" t="s">
        <v>221</v>
      </c>
      <c r="B22" s="3">
        <v>4</v>
      </c>
      <c r="C22" s="3">
        <v>4</v>
      </c>
      <c r="D22" s="3">
        <v>5</v>
      </c>
      <c r="E22" s="3">
        <v>8</v>
      </c>
    </row>
    <row r="23" spans="1:5" x14ac:dyDescent="0.25">
      <c r="A23" s="2" t="s">
        <v>222</v>
      </c>
      <c r="B23" s="3">
        <v>5</v>
      </c>
      <c r="C23" s="3">
        <v>1</v>
      </c>
      <c r="D23" s="3">
        <v>5</v>
      </c>
      <c r="E23" s="3">
        <v>2</v>
      </c>
    </row>
    <row r="24" spans="1:5" x14ac:dyDescent="0.25">
      <c r="A24" s="2" t="s">
        <v>223</v>
      </c>
      <c r="B24" s="3">
        <v>3</v>
      </c>
      <c r="C24" s="3"/>
      <c r="D24" s="3"/>
      <c r="E24" s="3">
        <v>2</v>
      </c>
    </row>
    <row r="25" spans="1:5" x14ac:dyDescent="0.25">
      <c r="A25" s="2" t="s">
        <v>224</v>
      </c>
      <c r="B25" s="3">
        <v>1</v>
      </c>
      <c r="C25" s="3">
        <v>2</v>
      </c>
      <c r="D25" s="3"/>
      <c r="E25" s="3">
        <v>2</v>
      </c>
    </row>
    <row r="26" spans="1:5" x14ac:dyDescent="0.25">
      <c r="A26" s="2" t="s">
        <v>225</v>
      </c>
      <c r="B26" s="3"/>
      <c r="C26" s="3"/>
      <c r="D26" s="3">
        <v>1</v>
      </c>
      <c r="E26" s="3">
        <v>2</v>
      </c>
    </row>
    <row r="27" spans="1:5" x14ac:dyDescent="0.25">
      <c r="A27" s="2" t="s">
        <v>226</v>
      </c>
      <c r="B27" s="3">
        <v>3</v>
      </c>
      <c r="C27" s="3"/>
      <c r="D27" s="3">
        <v>1</v>
      </c>
      <c r="E27" s="3"/>
    </row>
    <row r="28" spans="1:5" x14ac:dyDescent="0.25">
      <c r="A28" s="2" t="s">
        <v>227</v>
      </c>
      <c r="B28" s="3">
        <v>1</v>
      </c>
      <c r="C28" s="3"/>
      <c r="D28" s="3"/>
      <c r="E28" s="3">
        <v>1</v>
      </c>
    </row>
    <row r="29" spans="1:5" x14ac:dyDescent="0.25">
      <c r="A29" s="2" t="s">
        <v>228</v>
      </c>
      <c r="B29" s="3">
        <v>1</v>
      </c>
      <c r="C29" s="3">
        <v>1</v>
      </c>
      <c r="D29" s="3"/>
      <c r="E29" s="3"/>
    </row>
    <row r="30" spans="1:5" x14ac:dyDescent="0.25">
      <c r="A30" s="2" t="s">
        <v>229</v>
      </c>
      <c r="B30" s="3">
        <v>2</v>
      </c>
      <c r="C30" s="3"/>
      <c r="D30" s="3"/>
      <c r="E30" s="3"/>
    </row>
    <row r="31" spans="1:5" x14ac:dyDescent="0.25">
      <c r="A31" s="2" t="s">
        <v>230</v>
      </c>
      <c r="B31" s="3">
        <v>5</v>
      </c>
      <c r="C31" s="3">
        <v>1</v>
      </c>
      <c r="D31" s="3">
        <v>4</v>
      </c>
      <c r="E31" s="3">
        <v>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basic_checks</vt:lpstr>
      <vt:lpstr>concept_arrangement_congruency</vt:lpstr>
      <vt:lpstr>learning_rate_explore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Levan Bokeria</cp:lastModifiedBy>
  <dcterms:modified xsi:type="dcterms:W3CDTF">2021-02-24T14:10:59Z</dcterms:modified>
</cp:coreProperties>
</file>