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kttagebuch" sheetId="1" r:id="rId4"/>
  </sheets>
  <definedNames/>
  <calcPr/>
</workbook>
</file>

<file path=xl/sharedStrings.xml><?xml version="1.0" encoding="utf-8"?>
<sst xmlns="http://schemas.openxmlformats.org/spreadsheetml/2006/main" count="1096" uniqueCount="279">
  <si>
    <t>Datum</t>
  </si>
  <si>
    <t>Beginn</t>
  </si>
  <si>
    <t>Ende</t>
  </si>
  <si>
    <t>Dauer</t>
  </si>
  <si>
    <t>wer hat teilgenommen?</t>
  </si>
  <si>
    <t>Einzelzeit</t>
  </si>
  <si>
    <t>Dauer gesamt</t>
  </si>
  <si>
    <t>Beschreibung</t>
  </si>
  <si>
    <t>genaue Beschreibung</t>
  </si>
  <si>
    <t>Alex</t>
  </si>
  <si>
    <t>Felix</t>
  </si>
  <si>
    <t>Jannis</t>
  </si>
  <si>
    <t>Leonhard</t>
  </si>
  <si>
    <t>Louis</t>
  </si>
  <si>
    <t>Niklas</t>
  </si>
  <si>
    <t>x</t>
  </si>
  <si>
    <t>Aufteilung Aufgaben Meilenstein 1</t>
  </si>
  <si>
    <t>Meilenstein 1 A3 Domänenmodell</t>
  </si>
  <si>
    <t>Meilenstein 1 A4 Anforderungsdefinitionen</t>
  </si>
  <si>
    <t>Lesen des Lastenheftes und Markierung der wichtigen Punkte für Anforderungen</t>
  </si>
  <si>
    <t>Besprechung der gefundenen Anforderungen und weiteres Vorgehen bezüglich aufschreiben</t>
  </si>
  <si>
    <t>Aufsplitten in Teilmodelle</t>
  </si>
  <si>
    <t>Meilenstein 1 A2 Fachwissen</t>
  </si>
  <si>
    <t>Lesen des Lastenhefts und Markierung wichtiger Begriffe für das Fachwissen</t>
  </si>
  <si>
    <t>Beschreibung der wichtigen Begriffe in einer Tabelle zu jedem Begriff</t>
  </si>
  <si>
    <t>Beschreibung weiterer wichtiger Begriffe in der Tabelle</t>
  </si>
  <si>
    <t xml:space="preserve">Aufschreiben der nicht-funktionalen Anforderungen, </t>
  </si>
  <si>
    <t>Erweiterung mit Beispielen</t>
  </si>
  <si>
    <t>Meilenstein 1 A1 Kontextanalyse</t>
  </si>
  <si>
    <t>Festhalten der funktionalen Anforderungen im Pflichtenheft.</t>
  </si>
  <si>
    <t>Definition von Latex-Befehlen, Umformatierung, Aufschreiben von funktionalen Anforderungen, Zusammenfügen der Aufgaben</t>
  </si>
  <si>
    <t>Überarbeitung (Korrekturen und Ergänzungen) der Anforderungen und des gesamten Pflichtenheftes</t>
  </si>
  <si>
    <t>Überarbeitung</t>
  </si>
  <si>
    <t>Tutorium für Meilenstein 2</t>
  </si>
  <si>
    <t>Vorstellung des Blattes für Meilenstein 2</t>
  </si>
  <si>
    <t>Aufteilung Aufgaben Meilenstein 2</t>
  </si>
  <si>
    <t>Meilenstein 2 A1 Anwendungsfälle</t>
  </si>
  <si>
    <t>Ausarbeitung von Anwendungsfällen und möglichen Beziehungen</t>
  </si>
  <si>
    <t>Meilenstein 2 A2 Sequenzdiagramme</t>
  </si>
  <si>
    <t>Bearbeitung der Sequenzdiagramme für Teilnahme an Spiel</t>
  </si>
  <si>
    <t>Besprechung der Anwendungsfälle und Aufteilung der Ablaufdiagramme</t>
  </si>
  <si>
    <t>Zeichnung des Anwendungsfalldiagrams und Zuordnung der Anwendungsfälle zu den funktionalen Anforderungen</t>
  </si>
  <si>
    <t>Meilenstein 2</t>
  </si>
  <si>
    <t xml:space="preserve">Besprechung des Stand (Anwendungsfalldiagramm und erste Ablaufdiagramme), Planung weiteres Vorgehen </t>
  </si>
  <si>
    <t>Meilenstein 2 A2 Zustandsdiagramme</t>
  </si>
  <si>
    <t>Bearbeitung des Zustandsdiagramms für Spielerverwaltung und Fertigstellung Sequenzdiagramme</t>
  </si>
  <si>
    <t>Erstellung der Rundenphasen-Diagramme</t>
  </si>
  <si>
    <t>Erstellung der Diagramme (Partie beenden, Behandlung von überlangen Partien, Siegbedingung prüfen)</t>
  </si>
  <si>
    <t>GitLab Einarbeitung</t>
  </si>
  <si>
    <t>Besprechung des aktuellen Stands und ggf. Korrekturvorschläge</t>
  </si>
  <si>
    <t>Meilenstein A2 Diagramme</t>
  </si>
  <si>
    <t>Erstellung von Sequenz- und Zustandsdiagrammen</t>
  </si>
  <si>
    <t>Überarbeitung der Diagramme(Partie beenden, Behandlung überlanger Partien, Siegbedingung prüfen)</t>
  </si>
  <si>
    <t>Meilenstein A1 Anwendungsfalldiagramm</t>
  </si>
  <si>
    <t>Aufstellen von Issues in GitLab, Fertigstellung der Anwendungsfälle und Zuordnung zu FAs, Anfang Begründungen und Kapitel für Abläufe</t>
  </si>
  <si>
    <t>Fertigstellung und Einbindung in Pflichtenheft der Vorgangsdiagramme für Spielkonfiguration und -vorbereitung</t>
  </si>
  <si>
    <t>Meilenstein 3 A2 Skizze</t>
  </si>
  <si>
    <t>replay/greatHousewahl/win/losescreen skizze</t>
  </si>
  <si>
    <t>Spielkonfigurationen</t>
  </si>
  <si>
    <t>Meilenstein 3 A1 Dialoge</t>
  </si>
  <si>
    <t>Erstellungen der Dialoge für Partie pausieren und für Spielfeld anzeigen, erste Zeichnungen/Mock-Ups</t>
  </si>
  <si>
    <t>Meilenstein 3</t>
  </si>
  <si>
    <t>Besprechung des aktuellen Stands (erste Entwürfe) + weiteres Vorgehen</t>
  </si>
  <si>
    <t>Skizzieren der GUI für bestimmte Dialoge</t>
  </si>
  <si>
    <t>Meilenstein 3 A1 fertigstellen</t>
  </si>
  <si>
    <t>Vereinheitlichung und Zusammenfügen der Diagramme</t>
  </si>
  <si>
    <t>Meilenstein 3 A2 Entwürfe</t>
  </si>
  <si>
    <t xml:space="preserve">Zeichnung von "Mock-Ups" anhand der Skizzen </t>
  </si>
  <si>
    <t>Meilenstein 3 A2</t>
  </si>
  <si>
    <t>Beschreibungen der GUI für die Dialoge</t>
  </si>
  <si>
    <t>Besprechung und Synchronisation des aktuellen Arbeitsstandes</t>
  </si>
  <si>
    <t>Meilenstein3 A2</t>
  </si>
  <si>
    <t>Einfügen der GUI Dialoge mit Beschreibung ins Pflichtenheft</t>
  </si>
  <si>
    <t xml:space="preserve">Meilenstein 3 </t>
  </si>
  <si>
    <t>Fertigstellung und Einbindung von Aufgabe 1 ins Pflichtenheft, Einfügen von restlichen Mockup Zeichnungen und Nutzungskonzepte, Abschluss und Abgabe Meilenstein 3</t>
  </si>
  <si>
    <t>Aufteilung Aufgaben Meilenstein 4</t>
  </si>
  <si>
    <t>Meilenstein 4</t>
  </si>
  <si>
    <t>Abschnitt Abnahmekriterien ins Pflichtenheft eingefügt</t>
  </si>
  <si>
    <t>Abschnitt Entwicklungsvorgaben ins Pflichtenheft eingefügt</t>
  </si>
  <si>
    <t>erstes Design von einer Titelseite</t>
  </si>
  <si>
    <t>Betriebskonzept</t>
  </si>
  <si>
    <t>Fertigstellung Titelseite, Design und Formatierung Pflichtenheft, Pipeline für auto. compilieren, kleine Fehlerkorrekturen, Abgabe des Pflichtenhefts</t>
  </si>
  <si>
    <t>Bewertung des Pflichtenhefts eines anderen Teams.</t>
  </si>
  <si>
    <t>Zusammentragen der Einzelprüfberichte zu Gesamtreview</t>
  </si>
  <si>
    <t>Gitlab Einarbeitung</t>
  </si>
  <si>
    <t>Meilenstein 5</t>
  </si>
  <si>
    <t>Anforderungsanalyse und Aufteilung der Diagramme, Organisation von diversen Dinge (siehe Meetingmitschriften 08.03)</t>
  </si>
  <si>
    <t>Tutorium für Meilenstein 5/6 + Abgabefristen</t>
  </si>
  <si>
    <t>Erstellung von Komponenten-Diagrammen für Netzwerk und Server.</t>
  </si>
  <si>
    <t>GitLab, Umsetzung Review</t>
  </si>
  <si>
    <t>Schreiben von Issues, Hilfe bei Git, Durchlesen von Review und Abarbeiten der ersten Punkte</t>
  </si>
  <si>
    <t xml:space="preserve">GitLab, Einarbeitung </t>
  </si>
  <si>
    <t>Verständniss zu git Branches erweitert</t>
  </si>
  <si>
    <t>Pflichtenheft Korrektur</t>
  </si>
  <si>
    <t>Review von Pflichtenheft einarbeiten und alle Änderungen zusammenmergen, Standard, Projekttagebucharbeiten (python Skript)</t>
  </si>
  <si>
    <t>Erstellung von Komponenten-Diagrammen für Editor und KI-Client.</t>
  </si>
  <si>
    <t>Projekttagebuch</t>
  </si>
  <si>
    <t>Schreiben von Skript, welches Tabelle von Projekttagebuch liest und den Inhalt formattiert in einer Latex Tabelle ausgibt</t>
  </si>
  <si>
    <t>Unity Einarbeitung</t>
  </si>
  <si>
    <t>Tutorial: Roll a Ball</t>
  </si>
  <si>
    <t>Projekttagebuch, GitLab</t>
  </si>
  <si>
    <t>Fertigstellung des Skriptes zur Generierung des Projekttagebuch aus Tabelle, Anlegen von Labels und Boards zur Organisierung von Aufgaben</t>
  </si>
  <si>
    <t>Erstellung Komponentendiagramm für GUI.</t>
  </si>
  <si>
    <t>Organisatorisches</t>
  </si>
  <si>
    <t xml:space="preserve">Arbeit am Projekttagebuch, Fragen für Tut aufschreiben, Treffen planen und Fragen aufschreiben, Recherche zu Architekturentwurf </t>
  </si>
  <si>
    <t>Besprechung Meilenstein 5</t>
  </si>
  <si>
    <t>Zuordnung der FAs auf die Komponenten</t>
  </si>
  <si>
    <t>Zeichnen der Komponentendiagramme und textuelle Beschreibung der einzelnen Komponenten</t>
  </si>
  <si>
    <t>Fertigstellung der Komponentendiagramme und Beschreibung, Einfügen in Pflichtenheft und Hinzufügen von Begründungen (unvollständig)</t>
  </si>
  <si>
    <t>Tutorium M5 + Besprechung KI-Client</t>
  </si>
  <si>
    <t>Besprechung Meilenstein 6</t>
  </si>
  <si>
    <t>Zuweisen der restlichen Aufgabene (M5 + Review) und Anfang der Zuweisung von Klassen für Meilenstein 6</t>
  </si>
  <si>
    <t>Meilenstein 5, Review</t>
  </si>
  <si>
    <t>Überarbeitung der Komponentendiagramme und Verbesserung der Beschreibungen + Begründungen</t>
  </si>
  <si>
    <t>Meilenstein 6</t>
  </si>
  <si>
    <t>Entwurf Client-Handler</t>
  </si>
  <si>
    <t>Entwurf Welt und Charactere</t>
  </si>
  <si>
    <t>Entwurf Runden-Handler</t>
  </si>
  <si>
    <t>Besprechung aktueller Arbeitsstand zu Meilenstein 6</t>
  </si>
  <si>
    <t>Entwurf Netzwerk und Ideen KI-Client</t>
  </si>
  <si>
    <t>Tutorium für Besprechung M6</t>
  </si>
  <si>
    <t>Besprechung aktueller Arbeitsstand zu Meilenstein 6 + weiteres Vorgehen; Vorstellung SCRUM-Prozess</t>
  </si>
  <si>
    <t>Besprechung M6</t>
  </si>
  <si>
    <t>Überarbeitung Runden-Handler</t>
  </si>
  <si>
    <t>Klassendiagramm Statistik</t>
  </si>
  <si>
    <t>TD Tutorial</t>
  </si>
  <si>
    <t xml:space="preserve">Meilenstein 6 </t>
  </si>
  <si>
    <t xml:space="preserve">Erweiterung Netzwerk und Nachrichten (Berücksichtigung Standard) </t>
  </si>
  <si>
    <t>Entwurf Klassendiagramm zu Konfiguration</t>
  </si>
  <si>
    <t>Klassendiagramm Konfiguration</t>
  </si>
  <si>
    <t>finale Einarbeitung Review und Fertigstellung M6 Netzwerk</t>
  </si>
  <si>
    <t>Tutorium M6 + Sprint-Meeting</t>
  </si>
  <si>
    <t>Besprechung M6 + Sprint1</t>
  </si>
  <si>
    <t>Klassendiagramm UserClient</t>
  </si>
  <si>
    <t>Unity Einarbeitung + Unity Git</t>
  </si>
  <si>
    <t>Einfügen von Klassendiagrammen und Hinzufügen von Beschreibung + Zuordnung der FAs</t>
  </si>
  <si>
    <t>Klassendiagramm Konfiguration (Berücksichtigung Standard)</t>
  </si>
  <si>
    <t>Zuweisung der FA's zu den Klassendiagrammen von Meilenstein 6.</t>
  </si>
  <si>
    <t>Tutorialreihe fertig</t>
  </si>
  <si>
    <t>Team-Besprechung Implementierung</t>
  </si>
  <si>
    <t>Unity-Basis gelegt</t>
  </si>
  <si>
    <t>Unity-Scripting</t>
  </si>
  <si>
    <t>Besprechung</t>
  </si>
  <si>
    <t>Termine, Vorstellung erster Stand von Unity</t>
  </si>
  <si>
    <t>GitLab</t>
  </si>
  <si>
    <t xml:space="preserve">Issue + MR templates schreiben </t>
  </si>
  <si>
    <t>Sprint-Meeting</t>
  </si>
  <si>
    <t>character actions</t>
  </si>
  <si>
    <t>Gitlab</t>
  </si>
  <si>
    <t>Issues schreiben, Wiki anlegen</t>
  </si>
  <si>
    <t>GUI</t>
  </si>
  <si>
    <t>Standardisierungskomitee, aktueller Stand und weiteres Vorgehen</t>
  </si>
  <si>
    <t>Arbeit an Json Handler für Client</t>
  </si>
  <si>
    <t>Anlegen von Issues und Aufgabenplanung</t>
  </si>
  <si>
    <t>Absprache, wie der Server implementiert werden soll + Aufgabenplanung für Server</t>
  </si>
  <si>
    <t>Absprache bezüglich Umsetzung der Netzwerkkommunikation</t>
  </si>
  <si>
    <t>Server-Entwicklung</t>
  </si>
  <si>
    <t>Informationen über C# Projekte und .Net sammeln</t>
  </si>
  <si>
    <t>Server-Einarbitung</t>
  </si>
  <si>
    <t>implementierung von clien json handling</t>
  </si>
  <si>
    <t>Projektstruktur</t>
  </si>
  <si>
    <t>Projektstruktur anlegen und alle Ordner etc. erstellen</t>
  </si>
  <si>
    <t>Ordner und Dateien für Server anlegen</t>
  </si>
  <si>
    <t>Shared Library</t>
  </si>
  <si>
    <t>Zusammenfassen Projektstand (Projektstruktur)</t>
  </si>
  <si>
    <t>11.05.22</t>
  </si>
  <si>
    <t>Vorbereitung für Netzwerk-Modul (Einarbeitung Websockets)</t>
  </si>
  <si>
    <t>Shared library</t>
  </si>
  <si>
    <t>Implementierunge von shared library klassen</t>
  </si>
  <si>
    <t>Netzwerk-Modul</t>
  </si>
  <si>
    <t>Implementierung Connection Handler</t>
  </si>
  <si>
    <t>weiterentwicklung der shared library</t>
  </si>
  <si>
    <t>Entwicklung des RoundHandlers und arbeit and Server</t>
  </si>
  <si>
    <t>Implementierung Network Controller</t>
  </si>
  <si>
    <t>Implementierung eines Test-Clients um Nachrichtensenden / -empfangen zu testen + Refactoring</t>
  </si>
  <si>
    <t>Besprechung weiteres Vorgehen zur Server-Entwicklung</t>
  </si>
  <si>
    <t>Arbeit and JsonConverter</t>
  </si>
  <si>
    <t>Dokumentation Stand Netzwerk-Modul + Einführung eines Loggers</t>
  </si>
  <si>
    <t>Fertigstellung erster Version von Network Controller</t>
  </si>
  <si>
    <t>Fehlerbehebung, Refactoring und Dokumenation Netzwerk-Modul --&gt; Abschluss erster Version</t>
  </si>
  <si>
    <t>Implementierung von util/World Klassen</t>
  </si>
  <si>
    <t>Sonarqube</t>
  </si>
  <si>
    <t>Test von SonarQube und Analyse von damaligen Projektstand + Test der Einbindung in CI Skript</t>
  </si>
  <si>
    <t>Server-Absprache</t>
  </si>
  <si>
    <t>Refactoring und Anpassen der Dateien für SonarQube im Repo</t>
  </si>
  <si>
    <t>Implementierung ServerMessageController</t>
  </si>
  <si>
    <t>Implementierung ServerMessageController und Änderungen von Standartisierungsdokument in GameData aktualisiert</t>
  </si>
  <si>
    <t>Implementierung von command line parser</t>
  </si>
  <si>
    <t>Anpassungen im Logger, Abspeichern von eingelesenen Parametern, Hinzufügen von Beispiel Config-Dateien und Parametern für Server</t>
  </si>
  <si>
    <t>Implementierung und Nutzung von Konfigurationsklassen</t>
  </si>
  <si>
    <t>Vorbereitung der Implementierung zu Partievorbereitung</t>
  </si>
  <si>
    <t>Unit-Test-Entwicklung</t>
  </si>
  <si>
    <t>Entwicklung des Testprojektes</t>
  </si>
  <si>
    <t>Anpassung der Messages an neuen Standart</t>
  </si>
  <si>
    <t>Server Entwiclung</t>
  </si>
  <si>
    <t>implementierung von Klassen des Round-Handlers</t>
  </si>
  <si>
    <t>Implementierung von Server Klassen und mergen</t>
  </si>
  <si>
    <t>Implementierung der SandwurmRundenphase</t>
  </si>
  <si>
    <t>Implementierung von Great Houses + deren Charakteren und das Handling der Nachrichten die zur Partievorbereitung gehören</t>
  </si>
  <si>
    <t>Implementierung des Senden einer GAMECFG-Nachricht</t>
  </si>
  <si>
    <t>Fertigstellung Partievorbereitung</t>
  </si>
  <si>
    <t>Implementierung Logik für Party-Ende</t>
  </si>
  <si>
    <t>Anpassung bei Partievorbereitung (Einarbeitung neuer Standard) + Vervollständigung</t>
  </si>
  <si>
    <t>Implementierung einer Map (+notwendige Refactorings), Überarbeitung Dünenwanderungs- und Sandsturmphase</t>
  </si>
  <si>
    <t>Überarbeitung Dünenwanderungs- und Sandsturmphase</t>
  </si>
  <si>
    <t>Anpassung alter Klassen auf neues Refactoring + Überarbeitung Klonphase</t>
  </si>
  <si>
    <t>Überarbeitung Sandwurm-Phase</t>
  </si>
  <si>
    <t>Anlegen von Docker-Skript für Server + Fertigstellung Sandwurm-Phase und Implementierung Überlängenmechanismus</t>
  </si>
  <si>
    <t>Erstellung eines Serverhandbuchs</t>
  </si>
  <si>
    <t>Fix exceptions, wenn neue Party erstellt wird</t>
  </si>
  <si>
    <t>Löschen von unnötigen Code + Refactoring</t>
  </si>
  <si>
    <t>Erstellen und Schließen von Issues</t>
  </si>
  <si>
    <t>Erstellen von Issues</t>
  </si>
  <si>
    <t>Editor von Team 14 testen</t>
  </si>
  <si>
    <t>PlayerMessageController entwicklung</t>
  </si>
  <si>
    <t>Editor erweitert</t>
  </si>
  <si>
    <t>Implementierung einer Pause-Funktion im Server (kein Abschluss)</t>
  </si>
  <si>
    <t>UnityClient fixen</t>
  </si>
  <si>
    <t>Unity JSON Messages</t>
  </si>
  <si>
    <t>Anpassen der Messages</t>
  </si>
  <si>
    <t>Vervollständigung der Zeiten und Nachtragen von den Tätigkeiten</t>
  </si>
  <si>
    <t>Unity Message Handling</t>
  </si>
  <si>
    <t>AIClient</t>
  </si>
  <si>
    <t>Implementierung Start von AI</t>
  </si>
  <si>
    <t>Implementierung Start von AI und Join an Server</t>
  </si>
  <si>
    <t>Unity Client Netzwerkverbindung</t>
  </si>
  <si>
    <t>Messages/Client Netzwerkverbindung</t>
  </si>
  <si>
    <t>Docker Script für Server überarbeiten und für AIClient anlegen</t>
  </si>
  <si>
    <t>Implementierung CharacterTraitPhase und timeout timer</t>
  </si>
  <si>
    <t>Editor-Scripting</t>
  </si>
  <si>
    <t>Senden der restlichen Nachrichten (MAP_CHANGE, ...)</t>
  </si>
  <si>
    <t>Server-Client Kommunikation</t>
  </si>
  <si>
    <t>Server-Client Kommunikation fixen</t>
  </si>
  <si>
    <t>Spring-Meeting</t>
  </si>
  <si>
    <t>MessageConverter Tests</t>
  </si>
  <si>
    <t xml:space="preserve">Fehlerbehebung </t>
  </si>
  <si>
    <t>aktueller Stand und weitere Aufgaben</t>
  </si>
  <si>
    <t>Fixes in Überlängenmechanismus</t>
  </si>
  <si>
    <t>Server-Entwicklung und Fehlerbehebung</t>
  </si>
  <si>
    <t>Server Entwicklung</t>
  </si>
  <si>
    <t>Sandwurm und Bewegung</t>
  </si>
  <si>
    <t>Server-Entwicklung und Testen</t>
  </si>
  <si>
    <t>Server testen</t>
  </si>
  <si>
    <t>Implementierung von Spielvorbereitung (Great house Wahl und initiale Nachrichten)</t>
  </si>
  <si>
    <t>Implementierung von Verarbeitung von sonstigen Nachrichten bis auf Zugwahl und -bestätigung</t>
  </si>
  <si>
    <t>Server repair</t>
  </si>
  <si>
    <t>Rejoin</t>
  </si>
  <si>
    <t>KI-Client</t>
  </si>
  <si>
    <t>Spiellogik implementiere</t>
  </si>
  <si>
    <t>Spiellogik implementieren</t>
  </si>
  <si>
    <t>Server-Entwicklung und testen</t>
  </si>
  <si>
    <t>HeliCrash Animation</t>
  </si>
  <si>
    <t>Testlauf mit KI-Client</t>
  </si>
  <si>
    <t>Messages 1.0 -&gt; 1.1</t>
  </si>
  <si>
    <t>Fix Server</t>
  </si>
  <si>
    <t>Fixen von spawnen der Charactere nach der Atomics mit erster GreatHouseConvention broken</t>
  </si>
  <si>
    <t>Starten mit Überarbeiten für Logik für Spielende</t>
  </si>
  <si>
    <t>Testing</t>
  </si>
  <si>
    <t>testen von Charakteren</t>
  </si>
  <si>
    <t>Siegüberprüfung fixen</t>
  </si>
  <si>
    <t>ServerMessageController überarbeiten</t>
  </si>
  <si>
    <t>CI-Pipeline</t>
  </si>
  <si>
    <t>Versuch, Analyse, Test und Erstellung von Dokumenten zu automatisieren</t>
  </si>
  <si>
    <t>automatisches Ausführen von Tests und Coverage Report</t>
  </si>
  <si>
    <t>Server-Testing</t>
  </si>
  <si>
    <t>Anpassung KI-Client an neuen Standard</t>
  </si>
  <si>
    <t>Final-Tests</t>
  </si>
  <si>
    <t>Server Fixing</t>
  </si>
  <si>
    <t>Fix Lautheit in Wüste</t>
  </si>
  <si>
    <t>Server Testing</t>
  </si>
  <si>
    <t>Übungsabnahme</t>
  </si>
  <si>
    <t>Clients</t>
  </si>
  <si>
    <t>Client Helptext</t>
  </si>
  <si>
    <t>Meeting</t>
  </si>
  <si>
    <t>Kommentieren</t>
  </si>
  <si>
    <t>Überarbeiten der Kommentare in der Atomic Bomb</t>
  </si>
  <si>
    <t>Clean up code</t>
  </si>
  <si>
    <t>Eintragen von Zeiten in Pflichtenheft, Aufräumen Git, Hochladen von allen fertigen Dokumenten</t>
  </si>
  <si>
    <t>Gesamt: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</si>
</sst>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.&quot;mm&quot;.&quot;yy"/>
    <numFmt numFmtId="165" formatCode="hh&quot;:&quot;mm"/>
    <numFmt numFmtId="166" formatCode="dd.mm.yy"/>
    <numFmt numFmtId="167" formatCode="hh:mm"/>
  </numFmts>
  <fonts count="11">
    <font>
      <sz val="11.0"/>
      <color theme="1"/>
      <name val="Calibri"/>
      <scheme val="minor"/>
    </font>
    <font>
      <sz val="20.0"/>
      <color theme="1"/>
      <name val="Liberation sans"/>
    </font>
    <font>
      <sz val="11.0"/>
      <color theme="1"/>
      <name val="Liberation sans"/>
    </font>
    <font>
      <b/>
      <sz val="14.0"/>
      <color theme="1"/>
      <name val="Liberation sans"/>
    </font>
    <font>
      <b/>
      <sz val="14.0"/>
      <color rgb="FF000000"/>
      <name val="Liberation sans"/>
    </font>
    <font>
      <sz val="11.0"/>
      <color rgb="FF444444"/>
      <name val="Calibri"/>
    </font>
    <font>
      <sz val="11.0"/>
      <color rgb="FF000000"/>
      <name val="Liberation sans"/>
    </font>
    <font>
      <color theme="1"/>
      <name val="Calibri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rgb="FFF7981D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7F5"/>
        <bgColor rgb="FFCFE7F5"/>
      </patternFill>
    </fill>
    <fill>
      <patternFill patternType="solid">
        <fgColor rgb="FFFFCCFF"/>
        <bgColor rgb="FFFFCCFF"/>
      </patternFill>
    </fill>
    <fill>
      <patternFill patternType="solid">
        <fgColor rgb="FFCCFF99"/>
        <bgColor rgb="FFCCFF99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20" xfId="0" applyBorder="1" applyFont="1" applyNumberFormat="1"/>
    <xf borderId="1" fillId="0" fontId="2" numFmtId="0" xfId="0" applyBorder="1" applyFont="1"/>
    <xf borderId="1" fillId="0" fontId="3" numFmtId="0" xfId="0" applyBorder="1" applyFont="1"/>
    <xf borderId="1" fillId="0" fontId="3" numFmtId="20" xfId="0" applyBorder="1" applyFont="1" applyNumberFormat="1"/>
    <xf borderId="1" fillId="0" fontId="4" numFmtId="0" xfId="0" applyBorder="1" applyFont="1"/>
    <xf borderId="1" fillId="2" fontId="2" numFmtId="164" xfId="0" applyBorder="1" applyFill="1" applyFont="1" applyNumberFormat="1"/>
    <xf borderId="1" fillId="2" fontId="2" numFmtId="20" xfId="0" applyBorder="1" applyFont="1" applyNumberFormat="1"/>
    <xf borderId="1" fillId="0" fontId="2" numFmtId="165" xfId="0" applyBorder="1" applyFont="1" applyNumberFormat="1"/>
    <xf borderId="1" fillId="3" fontId="2" numFmtId="0" xfId="0" applyAlignment="1" applyBorder="1" applyFill="1" applyFont="1">
      <alignment horizontal="center"/>
    </xf>
    <xf borderId="1" fillId="0" fontId="2" numFmtId="165" xfId="0" applyAlignment="1" applyBorder="1" applyFont="1" applyNumberFormat="1">
      <alignment horizontal="center"/>
    </xf>
    <xf borderId="1" fillId="4" fontId="2" numFmtId="0" xfId="0" applyBorder="1" applyFill="1" applyFont="1"/>
    <xf borderId="0" fillId="0" fontId="5" numFmtId="0" xfId="0" applyFont="1"/>
    <xf borderId="1" fillId="0" fontId="6" numFmtId="0" xfId="0" applyBorder="1" applyFont="1"/>
    <xf borderId="0" fillId="0" fontId="7" numFmtId="0" xfId="0" applyFont="1"/>
    <xf borderId="0" fillId="0" fontId="6" numFmtId="0" xfId="0" applyFont="1"/>
    <xf borderId="1" fillId="2" fontId="8" numFmtId="164" xfId="0" applyAlignment="1" applyBorder="1" applyFont="1" applyNumberFormat="1">
      <alignment readingOrder="0"/>
    </xf>
    <xf borderId="1" fillId="2" fontId="8" numFmtId="20" xfId="0" applyAlignment="1" applyBorder="1" applyFont="1" applyNumberFormat="1">
      <alignment readingOrder="0"/>
    </xf>
    <xf borderId="1" fillId="3" fontId="8" numFmtId="0" xfId="0" applyAlignment="1" applyBorder="1" applyFont="1">
      <alignment horizontal="center" readingOrder="0"/>
    </xf>
    <xf borderId="1" fillId="4" fontId="8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2" fontId="8" numFmtId="166" xfId="0" applyAlignment="1" applyBorder="1" applyFont="1" applyNumberFormat="1">
      <alignment readingOrder="0"/>
    </xf>
    <xf borderId="1" fillId="2" fontId="8" numFmtId="167" xfId="0" applyAlignment="1" applyBorder="1" applyFont="1" applyNumberFormat="1">
      <alignment readingOrder="0"/>
    </xf>
    <xf borderId="1" fillId="0" fontId="8" numFmtId="165" xfId="0" applyAlignment="1" applyBorder="1" applyFont="1" applyNumberFormat="1">
      <alignment horizontal="center" readingOrder="0"/>
    </xf>
    <xf borderId="0" fillId="5" fontId="9" numFmtId="0" xfId="0" applyAlignment="1" applyFill="1" applyFont="1">
      <alignment horizontal="left" readingOrder="0"/>
    </xf>
    <xf borderId="1" fillId="2" fontId="2" numFmtId="164" xfId="0" applyAlignment="1" applyBorder="1" applyFont="1" applyNumberFormat="1">
      <alignment readingOrder="0"/>
    </xf>
    <xf borderId="1" fillId="2" fontId="2" numFmtId="167" xfId="0" applyAlignment="1" applyBorder="1" applyFont="1" applyNumberFormat="1">
      <alignment readingOrder="0"/>
    </xf>
    <xf borderId="1" fillId="2" fontId="2" numFmtId="20" xfId="0" applyAlignment="1" applyBorder="1" applyFont="1" applyNumberFormat="1">
      <alignment readingOrder="0"/>
    </xf>
    <xf borderId="1" fillId="3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readingOrder="0"/>
    </xf>
    <xf borderId="0" fillId="4" fontId="9" numFmtId="0" xfId="0" applyAlignment="1" applyFont="1">
      <alignment horizontal="left" readingOrder="0"/>
    </xf>
    <xf borderId="1" fillId="0" fontId="3" numFmtId="46" xfId="0" applyBorder="1" applyFont="1" applyNumberFormat="1"/>
    <xf borderId="1" fillId="0" fontId="2" numFmtId="46" xfId="0" applyBorder="1" applyFont="1" applyNumberForma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57"/>
    <col customWidth="1" min="11" max="11" width="15.71"/>
    <col customWidth="1" min="12" max="12" width="17.43"/>
    <col customWidth="1" min="13" max="13" width="16.0"/>
    <col customWidth="1" min="14" max="14" width="15.14"/>
    <col customWidth="1" min="15" max="15" width="16.29"/>
    <col customWidth="1" min="16" max="16" width="15.71"/>
    <col customWidth="1" min="17" max="17" width="18.43"/>
    <col customWidth="1" min="18" max="18" width="35.0"/>
    <col customWidth="1" min="19" max="19" width="146.43"/>
    <col customWidth="1" min="20" max="26" width="11.0"/>
  </cols>
  <sheetData>
    <row r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/>
      <c r="G2" s="4"/>
      <c r="H2" s="4"/>
      <c r="I2" s="4"/>
      <c r="J2" s="4"/>
      <c r="K2" s="4" t="s">
        <v>5</v>
      </c>
      <c r="L2" s="4"/>
      <c r="M2" s="4"/>
      <c r="N2" s="4"/>
      <c r="O2" s="4"/>
      <c r="P2" s="4"/>
      <c r="Q2" s="4" t="s">
        <v>6</v>
      </c>
      <c r="R2" s="4" t="s">
        <v>7</v>
      </c>
      <c r="S2" s="4" t="s">
        <v>8</v>
      </c>
      <c r="T2" s="3"/>
      <c r="U2" s="3"/>
      <c r="V2" s="3"/>
      <c r="W2" s="3"/>
      <c r="X2" s="3"/>
      <c r="Y2" s="3"/>
      <c r="Z2" s="3"/>
    </row>
    <row r="3">
      <c r="A3" s="4"/>
      <c r="B3" s="5"/>
      <c r="C3" s="5"/>
      <c r="D3" s="4"/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4"/>
      <c r="R3" s="4"/>
      <c r="S3" s="3"/>
      <c r="T3" s="3"/>
      <c r="U3" s="3"/>
      <c r="V3" s="3"/>
      <c r="W3" s="3"/>
      <c r="X3" s="3"/>
      <c r="Y3" s="3"/>
      <c r="Z3" s="3"/>
    </row>
    <row r="4">
      <c r="A4" s="3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>
        <v>44529.0</v>
      </c>
      <c r="B5" s="8">
        <v>0.4166666666666667</v>
      </c>
      <c r="C5" s="8">
        <v>0.4375</v>
      </c>
      <c r="D5" s="9">
        <f t="shared" ref="D5:D342" si="2">C5-B5</f>
        <v>0.02083333333</v>
      </c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0" t="s">
        <v>15</v>
      </c>
      <c r="K5" s="11">
        <f t="shared" ref="K5:P5" si="1">IF(E5="x",$D5," ")</f>
        <v>0.02083333333</v>
      </c>
      <c r="L5" s="11">
        <f t="shared" si="1"/>
        <v>0.02083333333</v>
      </c>
      <c r="M5" s="11">
        <f t="shared" si="1"/>
        <v>0.02083333333</v>
      </c>
      <c r="N5" s="11">
        <f t="shared" si="1"/>
        <v>0.02083333333</v>
      </c>
      <c r="O5" s="11">
        <f t="shared" si="1"/>
        <v>0.02083333333</v>
      </c>
      <c r="P5" s="11">
        <f t="shared" si="1"/>
        <v>0.02083333333</v>
      </c>
      <c r="Q5" s="9">
        <f t="shared" ref="Q5:Q342" si="4">COUNTIFS(D5:J5,"x")*D5</f>
        <v>0.125</v>
      </c>
      <c r="R5" s="12" t="s">
        <v>16</v>
      </c>
      <c r="S5" s="3"/>
      <c r="T5" s="3"/>
      <c r="U5" s="3"/>
      <c r="V5" s="3"/>
      <c r="W5" s="3"/>
      <c r="X5" s="3"/>
      <c r="Y5" s="3"/>
      <c r="Z5" s="3"/>
    </row>
    <row r="6">
      <c r="A6" s="7">
        <v>44530.0</v>
      </c>
      <c r="B6" s="8">
        <v>0.6770833333333334</v>
      </c>
      <c r="C6" s="8">
        <v>0.75</v>
      </c>
      <c r="D6" s="9">
        <f t="shared" si="2"/>
        <v>0.07291666667</v>
      </c>
      <c r="E6" s="10" t="s">
        <v>15</v>
      </c>
      <c r="F6" s="10"/>
      <c r="G6" s="10"/>
      <c r="H6" s="10"/>
      <c r="I6" s="10" t="s">
        <v>15</v>
      </c>
      <c r="J6" s="10"/>
      <c r="K6" s="11">
        <f t="shared" ref="K6:P6" si="3">IF(E6="x",$D6," ")</f>
        <v>0.07291666667</v>
      </c>
      <c r="L6" s="11" t="str">
        <f t="shared" si="3"/>
        <v> </v>
      </c>
      <c r="M6" s="11" t="str">
        <f t="shared" si="3"/>
        <v> </v>
      </c>
      <c r="N6" s="11" t="str">
        <f t="shared" si="3"/>
        <v> </v>
      </c>
      <c r="O6" s="11">
        <f t="shared" si="3"/>
        <v>0.07291666667</v>
      </c>
      <c r="P6" s="11" t="str">
        <f t="shared" si="3"/>
        <v> </v>
      </c>
      <c r="Q6" s="9">
        <f t="shared" si="4"/>
        <v>0.1458333333</v>
      </c>
      <c r="R6" s="12" t="s">
        <v>17</v>
      </c>
      <c r="S6" s="3"/>
      <c r="T6" s="3"/>
      <c r="U6" s="3"/>
      <c r="V6" s="3"/>
      <c r="W6" s="3"/>
      <c r="X6" s="3"/>
      <c r="Y6" s="3"/>
      <c r="Z6" s="3"/>
    </row>
    <row r="7">
      <c r="A7" s="7">
        <v>44532.0</v>
      </c>
      <c r="B7" s="8">
        <v>0.625</v>
      </c>
      <c r="C7" s="8">
        <v>0.6666666666666666</v>
      </c>
      <c r="D7" s="9">
        <f t="shared" si="2"/>
        <v>0.04166666667</v>
      </c>
      <c r="E7" s="10"/>
      <c r="F7" s="10" t="s">
        <v>15</v>
      </c>
      <c r="G7" s="10"/>
      <c r="H7" s="10"/>
      <c r="I7" s="10"/>
      <c r="J7" s="10"/>
      <c r="K7" s="11" t="str">
        <f t="shared" ref="K7:P7" si="5">IF(E7="x",$D7," ")</f>
        <v> </v>
      </c>
      <c r="L7" s="11">
        <f t="shared" si="5"/>
        <v>0.04166666667</v>
      </c>
      <c r="M7" s="11" t="str">
        <f t="shared" si="5"/>
        <v> </v>
      </c>
      <c r="N7" s="11" t="str">
        <f t="shared" si="5"/>
        <v> </v>
      </c>
      <c r="O7" s="11" t="str">
        <f t="shared" si="5"/>
        <v> </v>
      </c>
      <c r="P7" s="11" t="str">
        <f t="shared" si="5"/>
        <v> </v>
      </c>
      <c r="Q7" s="9">
        <f t="shared" si="4"/>
        <v>0.04166666667</v>
      </c>
      <c r="R7" s="12" t="s">
        <v>18</v>
      </c>
      <c r="S7" s="3"/>
      <c r="T7" s="3"/>
      <c r="U7" s="3"/>
      <c r="V7" s="3"/>
      <c r="W7" s="3"/>
      <c r="X7" s="3"/>
      <c r="Y7" s="3"/>
      <c r="Z7" s="3"/>
    </row>
    <row r="8">
      <c r="A8" s="7">
        <v>44534.0</v>
      </c>
      <c r="B8" s="8">
        <v>0.5833333333333334</v>
      </c>
      <c r="C8" s="8">
        <v>0.6041666666666666</v>
      </c>
      <c r="D8" s="9">
        <f t="shared" si="2"/>
        <v>0.02083333333</v>
      </c>
      <c r="E8" s="10"/>
      <c r="F8" s="10"/>
      <c r="G8" s="10"/>
      <c r="H8" s="10"/>
      <c r="I8" s="10" t="s">
        <v>15</v>
      </c>
      <c r="J8" s="10"/>
      <c r="K8" s="11" t="str">
        <f t="shared" ref="K8:P8" si="6">IF(E8="x",$D8," ")</f>
        <v> </v>
      </c>
      <c r="L8" s="11" t="str">
        <f t="shared" si="6"/>
        <v> </v>
      </c>
      <c r="M8" s="11" t="str">
        <f t="shared" si="6"/>
        <v> </v>
      </c>
      <c r="N8" s="11" t="str">
        <f t="shared" si="6"/>
        <v> </v>
      </c>
      <c r="O8" s="11">
        <f t="shared" si="6"/>
        <v>0.02083333333</v>
      </c>
      <c r="P8" s="11" t="str">
        <f t="shared" si="6"/>
        <v> </v>
      </c>
      <c r="Q8" s="9">
        <f t="shared" si="4"/>
        <v>0.02083333333</v>
      </c>
      <c r="R8" s="12" t="s">
        <v>17</v>
      </c>
      <c r="S8" s="3"/>
      <c r="T8" s="3"/>
      <c r="U8" s="3"/>
      <c r="V8" s="3"/>
      <c r="W8" s="3"/>
      <c r="X8" s="3"/>
      <c r="Y8" s="3"/>
      <c r="Z8" s="3"/>
    </row>
    <row r="9">
      <c r="A9" s="7">
        <v>44534.0</v>
      </c>
      <c r="B9" s="8">
        <v>0.08333333333333333</v>
      </c>
      <c r="C9" s="8">
        <v>0.16666666666666666</v>
      </c>
      <c r="D9" s="9">
        <f t="shared" si="2"/>
        <v>0.08333333333</v>
      </c>
      <c r="E9" s="10"/>
      <c r="F9" s="10"/>
      <c r="G9" s="10"/>
      <c r="H9" s="10" t="s">
        <v>15</v>
      </c>
      <c r="I9" s="10"/>
      <c r="J9" s="10"/>
      <c r="K9" s="11" t="str">
        <f t="shared" ref="K9:P9" si="7">IF(E9="x",$D9," ")</f>
        <v> </v>
      </c>
      <c r="L9" s="11" t="str">
        <f t="shared" si="7"/>
        <v> </v>
      </c>
      <c r="M9" s="11" t="str">
        <f t="shared" si="7"/>
        <v> </v>
      </c>
      <c r="N9" s="11">
        <f t="shared" si="7"/>
        <v>0.08333333333</v>
      </c>
      <c r="O9" s="11" t="str">
        <f t="shared" si="7"/>
        <v> </v>
      </c>
      <c r="P9" s="11" t="str">
        <f t="shared" si="7"/>
        <v> </v>
      </c>
      <c r="Q9" s="9">
        <f t="shared" si="4"/>
        <v>0.08333333333</v>
      </c>
      <c r="R9" s="12" t="s">
        <v>18</v>
      </c>
      <c r="S9" s="3" t="s">
        <v>19</v>
      </c>
      <c r="T9" s="3"/>
      <c r="U9" s="3"/>
      <c r="V9" s="3"/>
      <c r="W9" s="3"/>
      <c r="X9" s="3"/>
      <c r="Y9" s="3"/>
      <c r="Z9" s="3"/>
    </row>
    <row r="10">
      <c r="A10" s="7">
        <v>44535.0</v>
      </c>
      <c r="B10" s="8">
        <v>0.5208333333333334</v>
      </c>
      <c r="C10" s="8">
        <v>0.5833333333333334</v>
      </c>
      <c r="D10" s="9">
        <f t="shared" si="2"/>
        <v>0.0625</v>
      </c>
      <c r="E10" s="10"/>
      <c r="F10" s="10" t="s">
        <v>15</v>
      </c>
      <c r="G10" s="10"/>
      <c r="H10" s="10" t="s">
        <v>15</v>
      </c>
      <c r="I10" s="10"/>
      <c r="J10" s="10"/>
      <c r="K10" s="11" t="str">
        <f t="shared" ref="K10:P10" si="8">IF(E10="x",$D10," ")</f>
        <v> </v>
      </c>
      <c r="L10" s="11">
        <f t="shared" si="8"/>
        <v>0.0625</v>
      </c>
      <c r="M10" s="11" t="str">
        <f t="shared" si="8"/>
        <v> </v>
      </c>
      <c r="N10" s="11">
        <f t="shared" si="8"/>
        <v>0.0625</v>
      </c>
      <c r="O10" s="11" t="str">
        <f t="shared" si="8"/>
        <v> </v>
      </c>
      <c r="P10" s="11" t="str">
        <f t="shared" si="8"/>
        <v> </v>
      </c>
      <c r="Q10" s="9">
        <f t="shared" si="4"/>
        <v>0.125</v>
      </c>
      <c r="R10" s="12" t="s">
        <v>18</v>
      </c>
      <c r="S10" s="3" t="s">
        <v>20</v>
      </c>
      <c r="T10" s="3"/>
      <c r="U10" s="3"/>
      <c r="V10" s="3"/>
      <c r="W10" s="3"/>
      <c r="X10" s="3"/>
      <c r="Y10" s="3"/>
      <c r="Z10" s="3"/>
    </row>
    <row r="11">
      <c r="A11" s="7">
        <v>44536.0</v>
      </c>
      <c r="B11" s="8">
        <v>0.5625</v>
      </c>
      <c r="C11" s="8">
        <v>0.5833333333333334</v>
      </c>
      <c r="D11" s="9">
        <f t="shared" si="2"/>
        <v>0.02083333333</v>
      </c>
      <c r="E11" s="10" t="s">
        <v>15</v>
      </c>
      <c r="F11" s="10"/>
      <c r="G11" s="10"/>
      <c r="H11" s="10"/>
      <c r="I11" s="10" t="s">
        <v>15</v>
      </c>
      <c r="J11" s="10"/>
      <c r="K11" s="11">
        <f t="shared" ref="K11:P11" si="9">IF(E11="x",$D11," ")</f>
        <v>0.02083333333</v>
      </c>
      <c r="L11" s="11" t="str">
        <f t="shared" si="9"/>
        <v> </v>
      </c>
      <c r="M11" s="11" t="str">
        <f t="shared" si="9"/>
        <v> </v>
      </c>
      <c r="N11" s="11" t="str">
        <f t="shared" si="9"/>
        <v> </v>
      </c>
      <c r="O11" s="11">
        <f t="shared" si="9"/>
        <v>0.02083333333</v>
      </c>
      <c r="P11" s="11" t="str">
        <f t="shared" si="9"/>
        <v> </v>
      </c>
      <c r="Q11" s="9">
        <f t="shared" si="4"/>
        <v>0.04166666667</v>
      </c>
      <c r="R11" s="12" t="s">
        <v>17</v>
      </c>
      <c r="S11" s="3" t="s">
        <v>21</v>
      </c>
      <c r="T11" s="3"/>
      <c r="U11" s="3"/>
      <c r="V11" s="3"/>
      <c r="W11" s="3"/>
      <c r="X11" s="3"/>
      <c r="Y11" s="3"/>
      <c r="Z11" s="3"/>
    </row>
    <row r="12">
      <c r="A12" s="7">
        <v>44536.0</v>
      </c>
      <c r="B12" s="8">
        <v>0.5416666666666666</v>
      </c>
      <c r="C12" s="8">
        <v>0.5833333333333334</v>
      </c>
      <c r="D12" s="9">
        <f t="shared" si="2"/>
        <v>0.04166666667</v>
      </c>
      <c r="E12" s="10"/>
      <c r="F12" s="10"/>
      <c r="G12" s="10"/>
      <c r="H12" s="10"/>
      <c r="I12" s="10"/>
      <c r="J12" s="10" t="s">
        <v>15</v>
      </c>
      <c r="K12" s="11" t="str">
        <f t="shared" ref="K12:P12" si="10">IF(E12="x",$D12," ")</f>
        <v> </v>
      </c>
      <c r="L12" s="11" t="str">
        <f t="shared" si="10"/>
        <v> </v>
      </c>
      <c r="M12" s="11" t="str">
        <f t="shared" si="10"/>
        <v> </v>
      </c>
      <c r="N12" s="11" t="str">
        <f t="shared" si="10"/>
        <v> </v>
      </c>
      <c r="O12" s="11" t="str">
        <f t="shared" si="10"/>
        <v> </v>
      </c>
      <c r="P12" s="11">
        <f t="shared" si="10"/>
        <v>0.04166666667</v>
      </c>
      <c r="Q12" s="9">
        <f t="shared" si="4"/>
        <v>0.04166666667</v>
      </c>
      <c r="R12" s="12" t="s">
        <v>22</v>
      </c>
      <c r="S12" s="3" t="s">
        <v>23</v>
      </c>
      <c r="T12" s="3"/>
      <c r="U12" s="3"/>
      <c r="V12" s="3"/>
      <c r="W12" s="3"/>
      <c r="X12" s="3"/>
      <c r="Y12" s="3"/>
      <c r="Z12" s="3"/>
    </row>
    <row r="13">
      <c r="A13" s="7">
        <v>44536.0</v>
      </c>
      <c r="B13" s="8">
        <v>0.8333333333333334</v>
      </c>
      <c r="C13" s="8">
        <v>0.9583333333333334</v>
      </c>
      <c r="D13" s="9">
        <f t="shared" si="2"/>
        <v>0.125</v>
      </c>
      <c r="E13" s="10"/>
      <c r="F13" s="10"/>
      <c r="G13" s="10"/>
      <c r="H13" s="10"/>
      <c r="I13" s="10"/>
      <c r="J13" s="10" t="s">
        <v>15</v>
      </c>
      <c r="K13" s="11" t="str">
        <f t="shared" ref="K13:P13" si="11">IF(E13="x",$D13," ")</f>
        <v> </v>
      </c>
      <c r="L13" s="11" t="str">
        <f t="shared" si="11"/>
        <v> </v>
      </c>
      <c r="M13" s="11" t="str">
        <f t="shared" si="11"/>
        <v> </v>
      </c>
      <c r="N13" s="11" t="str">
        <f t="shared" si="11"/>
        <v> </v>
      </c>
      <c r="O13" s="11" t="str">
        <f t="shared" si="11"/>
        <v> </v>
      </c>
      <c r="P13" s="11">
        <f t="shared" si="11"/>
        <v>0.125</v>
      </c>
      <c r="Q13" s="9">
        <f t="shared" si="4"/>
        <v>0.125</v>
      </c>
      <c r="R13" s="12" t="s">
        <v>22</v>
      </c>
      <c r="S13" s="3" t="s">
        <v>24</v>
      </c>
      <c r="T13" s="3"/>
      <c r="U13" s="3"/>
      <c r="V13" s="3"/>
      <c r="W13" s="3"/>
      <c r="X13" s="3"/>
      <c r="Y13" s="3"/>
      <c r="Z13" s="3"/>
    </row>
    <row r="14">
      <c r="A14" s="7">
        <v>44537.0</v>
      </c>
      <c r="B14" s="8">
        <v>0.59375</v>
      </c>
      <c r="C14" s="8">
        <v>0.65625</v>
      </c>
      <c r="D14" s="9">
        <f t="shared" si="2"/>
        <v>0.0625</v>
      </c>
      <c r="E14" s="10"/>
      <c r="F14" s="10"/>
      <c r="G14" s="10"/>
      <c r="H14" s="10"/>
      <c r="I14" s="10"/>
      <c r="J14" s="10" t="s">
        <v>15</v>
      </c>
      <c r="K14" s="11" t="str">
        <f t="shared" ref="K14:P14" si="12">IF(E14="x",$D14," ")</f>
        <v> </v>
      </c>
      <c r="L14" s="11" t="str">
        <f t="shared" si="12"/>
        <v> </v>
      </c>
      <c r="M14" s="11" t="str">
        <f t="shared" si="12"/>
        <v> </v>
      </c>
      <c r="N14" s="11" t="str">
        <f t="shared" si="12"/>
        <v> </v>
      </c>
      <c r="O14" s="11" t="str">
        <f t="shared" si="12"/>
        <v> </v>
      </c>
      <c r="P14" s="11">
        <f t="shared" si="12"/>
        <v>0.0625</v>
      </c>
      <c r="Q14" s="9">
        <f t="shared" si="4"/>
        <v>0.0625</v>
      </c>
      <c r="R14" s="12" t="s">
        <v>22</v>
      </c>
      <c r="S14" s="3" t="s">
        <v>25</v>
      </c>
      <c r="T14" s="3"/>
      <c r="U14" s="3"/>
      <c r="V14" s="3"/>
      <c r="W14" s="3"/>
      <c r="X14" s="3"/>
      <c r="Y14" s="3"/>
      <c r="Z14" s="3"/>
    </row>
    <row r="15">
      <c r="A15" s="7">
        <v>44537.0</v>
      </c>
      <c r="B15" s="8">
        <v>0.7604166666666666</v>
      </c>
      <c r="C15" s="8">
        <v>0.8645833333333334</v>
      </c>
      <c r="D15" s="9">
        <f t="shared" si="2"/>
        <v>0.1041666667</v>
      </c>
      <c r="E15" s="10"/>
      <c r="F15" s="10"/>
      <c r="G15" s="10"/>
      <c r="H15" s="10" t="s">
        <v>15</v>
      </c>
      <c r="I15" s="10"/>
      <c r="J15" s="10"/>
      <c r="K15" s="11" t="str">
        <f t="shared" ref="K15:P15" si="13">IF(E15="x",$D15," ")</f>
        <v> </v>
      </c>
      <c r="L15" s="11" t="str">
        <f t="shared" si="13"/>
        <v> </v>
      </c>
      <c r="M15" s="11" t="str">
        <f t="shared" si="13"/>
        <v> </v>
      </c>
      <c r="N15" s="11">
        <f t="shared" si="13"/>
        <v>0.1041666667</v>
      </c>
      <c r="O15" s="11" t="str">
        <f t="shared" si="13"/>
        <v> </v>
      </c>
      <c r="P15" s="11" t="str">
        <f t="shared" si="13"/>
        <v> </v>
      </c>
      <c r="Q15" s="9">
        <f t="shared" si="4"/>
        <v>0.1041666667</v>
      </c>
      <c r="R15" s="12" t="s">
        <v>18</v>
      </c>
      <c r="S15" s="3" t="s">
        <v>26</v>
      </c>
      <c r="T15" s="3"/>
      <c r="U15" s="3"/>
      <c r="V15" s="3"/>
      <c r="W15" s="3"/>
      <c r="X15" s="3"/>
      <c r="Y15" s="3"/>
      <c r="Z15" s="3"/>
    </row>
    <row r="16">
      <c r="A16" s="7">
        <v>44537.0</v>
      </c>
      <c r="B16" s="8">
        <v>0.8125</v>
      </c>
      <c r="C16" s="8">
        <v>0.8333333333333334</v>
      </c>
      <c r="D16" s="9">
        <f t="shared" si="2"/>
        <v>0.02083333333</v>
      </c>
      <c r="E16" s="10" t="s">
        <v>15</v>
      </c>
      <c r="F16" s="10"/>
      <c r="G16" s="10"/>
      <c r="H16" s="10"/>
      <c r="I16" s="10"/>
      <c r="J16" s="10"/>
      <c r="K16" s="11">
        <f t="shared" ref="K16:P16" si="14">IF(E16="x",$D16," ")</f>
        <v>0.02083333333</v>
      </c>
      <c r="L16" s="11" t="str">
        <f t="shared" si="14"/>
        <v> </v>
      </c>
      <c r="M16" s="11" t="str">
        <f t="shared" si="14"/>
        <v> </v>
      </c>
      <c r="N16" s="11" t="str">
        <f t="shared" si="14"/>
        <v> </v>
      </c>
      <c r="O16" s="11" t="str">
        <f t="shared" si="14"/>
        <v> </v>
      </c>
      <c r="P16" s="11" t="str">
        <f t="shared" si="14"/>
        <v> </v>
      </c>
      <c r="Q16" s="9">
        <f t="shared" si="4"/>
        <v>0.02083333333</v>
      </c>
      <c r="R16" s="12" t="s">
        <v>22</v>
      </c>
      <c r="S16" s="3" t="s">
        <v>27</v>
      </c>
      <c r="T16" s="3"/>
      <c r="U16" s="3"/>
      <c r="V16" s="3"/>
      <c r="W16" s="3"/>
      <c r="X16" s="3"/>
      <c r="Y16" s="3"/>
      <c r="Z16" s="3"/>
    </row>
    <row r="17">
      <c r="A17" s="7">
        <v>44537.0</v>
      </c>
      <c r="B17" s="8">
        <v>0.84375</v>
      </c>
      <c r="C17" s="8">
        <v>0.9270833333333334</v>
      </c>
      <c r="D17" s="9">
        <f t="shared" si="2"/>
        <v>0.08333333333</v>
      </c>
      <c r="E17" s="10"/>
      <c r="F17" s="10"/>
      <c r="G17" s="10" t="s">
        <v>15</v>
      </c>
      <c r="H17" s="10"/>
      <c r="I17" s="10"/>
      <c r="J17" s="10"/>
      <c r="K17" s="11" t="str">
        <f t="shared" ref="K17:P17" si="15">IF(E17="x",$D17," ")</f>
        <v> </v>
      </c>
      <c r="L17" s="11" t="str">
        <f t="shared" si="15"/>
        <v> </v>
      </c>
      <c r="M17" s="11">
        <f t="shared" si="15"/>
        <v>0.08333333333</v>
      </c>
      <c r="N17" s="11" t="str">
        <f t="shared" si="15"/>
        <v> </v>
      </c>
      <c r="O17" s="11" t="str">
        <f t="shared" si="15"/>
        <v> </v>
      </c>
      <c r="P17" s="11" t="str">
        <f t="shared" si="15"/>
        <v> </v>
      </c>
      <c r="Q17" s="9">
        <f t="shared" si="4"/>
        <v>0.08333333333</v>
      </c>
      <c r="R17" s="12" t="s">
        <v>28</v>
      </c>
      <c r="S17" s="3"/>
      <c r="T17" s="3"/>
      <c r="U17" s="3"/>
      <c r="V17" s="3"/>
      <c r="W17" s="3"/>
      <c r="X17" s="3"/>
      <c r="Y17" s="3"/>
      <c r="Z17" s="3"/>
    </row>
    <row r="18">
      <c r="A18" s="7">
        <v>44537.0</v>
      </c>
      <c r="B18" s="8">
        <v>0.4166666666666667</v>
      </c>
      <c r="C18" s="8">
        <v>0.6666666666666666</v>
      </c>
      <c r="D18" s="9">
        <f t="shared" si="2"/>
        <v>0.25</v>
      </c>
      <c r="E18" s="10"/>
      <c r="F18" s="10" t="s">
        <v>15</v>
      </c>
      <c r="G18" s="10"/>
      <c r="H18" s="10"/>
      <c r="I18" s="10"/>
      <c r="J18" s="10"/>
      <c r="K18" s="11" t="str">
        <f t="shared" ref="K18:P18" si="16">IF(E18="x",$D18," ")</f>
        <v> </v>
      </c>
      <c r="L18" s="11">
        <f t="shared" si="16"/>
        <v>0.25</v>
      </c>
      <c r="M18" s="11" t="str">
        <f t="shared" si="16"/>
        <v> </v>
      </c>
      <c r="N18" s="11" t="str">
        <f t="shared" si="16"/>
        <v> </v>
      </c>
      <c r="O18" s="11" t="str">
        <f t="shared" si="16"/>
        <v> </v>
      </c>
      <c r="P18" s="11" t="str">
        <f t="shared" si="16"/>
        <v> </v>
      </c>
      <c r="Q18" s="9">
        <f t="shared" si="4"/>
        <v>0.25</v>
      </c>
      <c r="R18" s="12" t="s">
        <v>18</v>
      </c>
      <c r="S18" s="13" t="s">
        <v>29</v>
      </c>
      <c r="T18" s="3"/>
      <c r="U18" s="3"/>
      <c r="V18" s="3"/>
      <c r="W18" s="3"/>
      <c r="X18" s="3"/>
      <c r="Y18" s="3"/>
      <c r="Z18" s="3"/>
    </row>
    <row r="19">
      <c r="A19" s="7">
        <v>44537.0</v>
      </c>
      <c r="B19" s="8">
        <v>0.8541666666666666</v>
      </c>
      <c r="C19" s="8">
        <v>0.9791666666666666</v>
      </c>
      <c r="D19" s="9">
        <f t="shared" si="2"/>
        <v>0.125</v>
      </c>
      <c r="E19" s="10"/>
      <c r="F19" s="10"/>
      <c r="G19" s="10"/>
      <c r="H19" s="10" t="s">
        <v>15</v>
      </c>
      <c r="I19" s="10"/>
      <c r="J19" s="10"/>
      <c r="K19" s="11" t="str">
        <f t="shared" ref="K19:P19" si="17">IF(E19="x",$D19," ")</f>
        <v> </v>
      </c>
      <c r="L19" s="11" t="str">
        <f t="shared" si="17"/>
        <v> </v>
      </c>
      <c r="M19" s="11" t="str">
        <f t="shared" si="17"/>
        <v> </v>
      </c>
      <c r="N19" s="11">
        <f t="shared" si="17"/>
        <v>0.125</v>
      </c>
      <c r="O19" s="11" t="str">
        <f t="shared" si="17"/>
        <v> </v>
      </c>
      <c r="P19" s="11" t="str">
        <f t="shared" si="17"/>
        <v> </v>
      </c>
      <c r="Q19" s="9">
        <f t="shared" si="4"/>
        <v>0.125</v>
      </c>
      <c r="R19" s="12" t="s">
        <v>18</v>
      </c>
      <c r="S19" s="3" t="s">
        <v>30</v>
      </c>
      <c r="T19" s="3"/>
      <c r="U19" s="3"/>
      <c r="V19" s="3"/>
      <c r="W19" s="3"/>
      <c r="X19" s="3"/>
      <c r="Y19" s="3"/>
      <c r="Z19" s="3"/>
    </row>
    <row r="20">
      <c r="A20" s="7">
        <v>44538.0</v>
      </c>
      <c r="B20" s="8">
        <v>0.4375</v>
      </c>
      <c r="C20" s="8">
        <v>0.75</v>
      </c>
      <c r="D20" s="9">
        <f t="shared" si="2"/>
        <v>0.3125</v>
      </c>
      <c r="E20" s="10"/>
      <c r="F20" s="10"/>
      <c r="G20" s="10"/>
      <c r="H20" s="10" t="s">
        <v>15</v>
      </c>
      <c r="I20" s="10"/>
      <c r="J20" s="10"/>
      <c r="K20" s="11" t="str">
        <f t="shared" ref="K20:P20" si="18">IF(E20="x",$D20," ")</f>
        <v> </v>
      </c>
      <c r="L20" s="11" t="str">
        <f t="shared" si="18"/>
        <v> </v>
      </c>
      <c r="M20" s="11" t="str">
        <f t="shared" si="18"/>
        <v> </v>
      </c>
      <c r="N20" s="11">
        <f t="shared" si="18"/>
        <v>0.3125</v>
      </c>
      <c r="O20" s="11" t="str">
        <f t="shared" si="18"/>
        <v> </v>
      </c>
      <c r="P20" s="11" t="str">
        <f t="shared" si="18"/>
        <v> </v>
      </c>
      <c r="Q20" s="9">
        <f t="shared" si="4"/>
        <v>0.3125</v>
      </c>
      <c r="R20" s="12" t="s">
        <v>18</v>
      </c>
      <c r="S20" s="3" t="s">
        <v>31</v>
      </c>
      <c r="T20" s="3"/>
      <c r="U20" s="3"/>
      <c r="V20" s="3"/>
      <c r="W20" s="3"/>
      <c r="X20" s="3"/>
      <c r="Y20" s="3"/>
      <c r="Z20" s="3"/>
    </row>
    <row r="21" ht="15.75" customHeight="1">
      <c r="A21" s="7">
        <v>44538.0</v>
      </c>
      <c r="B21" s="8">
        <v>0.6354166666666666</v>
      </c>
      <c r="C21" s="8">
        <v>0.6666666666666666</v>
      </c>
      <c r="D21" s="9">
        <f t="shared" si="2"/>
        <v>0.03125</v>
      </c>
      <c r="E21" s="10" t="s">
        <v>15</v>
      </c>
      <c r="F21" s="10"/>
      <c r="G21" s="10"/>
      <c r="H21" s="10"/>
      <c r="I21" s="10" t="s">
        <v>15</v>
      </c>
      <c r="J21" s="10"/>
      <c r="K21" s="11">
        <f t="shared" ref="K21:P21" si="19">IF(E21="x",$D21," ")</f>
        <v>0.03125</v>
      </c>
      <c r="L21" s="11" t="str">
        <f t="shared" si="19"/>
        <v> </v>
      </c>
      <c r="M21" s="11" t="str">
        <f t="shared" si="19"/>
        <v> </v>
      </c>
      <c r="N21" s="11" t="str">
        <f t="shared" si="19"/>
        <v> </v>
      </c>
      <c r="O21" s="11">
        <f t="shared" si="19"/>
        <v>0.03125</v>
      </c>
      <c r="P21" s="11" t="str">
        <f t="shared" si="19"/>
        <v> </v>
      </c>
      <c r="Q21" s="9">
        <f t="shared" si="4"/>
        <v>0.0625</v>
      </c>
      <c r="R21" s="12" t="s">
        <v>28</v>
      </c>
      <c r="S21" s="3" t="s">
        <v>32</v>
      </c>
      <c r="T21" s="3"/>
      <c r="U21" s="3"/>
      <c r="V21" s="3"/>
      <c r="W21" s="3"/>
      <c r="X21" s="3"/>
      <c r="Y21" s="3"/>
      <c r="Z21" s="3"/>
    </row>
    <row r="22" ht="15.75" customHeight="1">
      <c r="A22" s="7">
        <v>44538.0</v>
      </c>
      <c r="B22" s="8">
        <v>0.6805555555555555</v>
      </c>
      <c r="C22" s="8">
        <v>0.7222222222222222</v>
      </c>
      <c r="D22" s="9">
        <f t="shared" si="2"/>
        <v>0.04166666667</v>
      </c>
      <c r="E22" s="10"/>
      <c r="F22" s="10"/>
      <c r="G22" s="10" t="s">
        <v>15</v>
      </c>
      <c r="H22" s="10"/>
      <c r="I22" s="10"/>
      <c r="J22" s="10"/>
      <c r="K22" s="11" t="str">
        <f t="shared" ref="K22:P22" si="20">IF(E22="x",$D22," ")</f>
        <v> </v>
      </c>
      <c r="L22" s="11" t="str">
        <f t="shared" si="20"/>
        <v> </v>
      </c>
      <c r="M22" s="11">
        <f t="shared" si="20"/>
        <v>0.04166666667</v>
      </c>
      <c r="N22" s="11" t="str">
        <f t="shared" si="20"/>
        <v> </v>
      </c>
      <c r="O22" s="11" t="str">
        <f t="shared" si="20"/>
        <v> </v>
      </c>
      <c r="P22" s="11" t="str">
        <f t="shared" si="20"/>
        <v> </v>
      </c>
      <c r="Q22" s="9">
        <f t="shared" si="4"/>
        <v>0.04166666667</v>
      </c>
      <c r="R22" s="12" t="s">
        <v>22</v>
      </c>
      <c r="S22" s="3" t="s">
        <v>32</v>
      </c>
      <c r="T22" s="3"/>
      <c r="U22" s="3"/>
      <c r="V22" s="3"/>
      <c r="W22" s="3"/>
      <c r="X22" s="3"/>
      <c r="Y22" s="3"/>
      <c r="Z22" s="3"/>
    </row>
    <row r="23" ht="15.75" customHeight="1">
      <c r="A23" s="7">
        <v>44538.0</v>
      </c>
      <c r="B23" s="8">
        <v>0.3333333333333333</v>
      </c>
      <c r="C23" s="8">
        <v>0.75</v>
      </c>
      <c r="D23" s="9">
        <f t="shared" si="2"/>
        <v>0.4166666667</v>
      </c>
      <c r="E23" s="10"/>
      <c r="F23" s="10" t="s">
        <v>15</v>
      </c>
      <c r="G23" s="10"/>
      <c r="H23" s="10"/>
      <c r="I23" s="10"/>
      <c r="J23" s="10"/>
      <c r="K23" s="11" t="str">
        <f t="shared" ref="K23:P23" si="21">IF(E23="x",$D23," ")</f>
        <v> </v>
      </c>
      <c r="L23" s="11">
        <f t="shared" si="21"/>
        <v>0.4166666667</v>
      </c>
      <c r="M23" s="11" t="str">
        <f t="shared" si="21"/>
        <v> </v>
      </c>
      <c r="N23" s="11" t="str">
        <f t="shared" si="21"/>
        <v> </v>
      </c>
      <c r="O23" s="11" t="str">
        <f t="shared" si="21"/>
        <v> </v>
      </c>
      <c r="P23" s="11" t="str">
        <f t="shared" si="21"/>
        <v> </v>
      </c>
      <c r="Q23" s="9">
        <f t="shared" si="4"/>
        <v>0.4166666667</v>
      </c>
      <c r="R23" s="12" t="s">
        <v>18</v>
      </c>
      <c r="S23" s="3" t="s">
        <v>29</v>
      </c>
      <c r="T23" s="3"/>
      <c r="U23" s="3"/>
      <c r="V23" s="3"/>
      <c r="W23" s="3"/>
      <c r="X23" s="3"/>
      <c r="Y23" s="3"/>
      <c r="Z23" s="3"/>
    </row>
    <row r="24" ht="15.75" customHeight="1">
      <c r="A24" s="7">
        <v>44550.0</v>
      </c>
      <c r="B24" s="8">
        <v>0.5104166666666666</v>
      </c>
      <c r="C24" s="8">
        <v>0.53125</v>
      </c>
      <c r="D24" s="9">
        <f t="shared" si="2"/>
        <v>0.02083333333</v>
      </c>
      <c r="E24" s="10" t="s">
        <v>15</v>
      </c>
      <c r="F24" s="10" t="s">
        <v>15</v>
      </c>
      <c r="G24" s="10" t="s">
        <v>15</v>
      </c>
      <c r="H24" s="10" t="s">
        <v>15</v>
      </c>
      <c r="I24" s="10" t="s">
        <v>15</v>
      </c>
      <c r="J24" s="10" t="s">
        <v>15</v>
      </c>
      <c r="K24" s="11">
        <f t="shared" ref="K24:P24" si="22">IF(E24="x",$D24," ")</f>
        <v>0.02083333333</v>
      </c>
      <c r="L24" s="11">
        <f t="shared" si="22"/>
        <v>0.02083333333</v>
      </c>
      <c r="M24" s="11">
        <f t="shared" si="22"/>
        <v>0.02083333333</v>
      </c>
      <c r="N24" s="11">
        <f t="shared" si="22"/>
        <v>0.02083333333</v>
      </c>
      <c r="O24" s="11">
        <f t="shared" si="22"/>
        <v>0.02083333333</v>
      </c>
      <c r="P24" s="11">
        <f t="shared" si="22"/>
        <v>0.02083333333</v>
      </c>
      <c r="Q24" s="9">
        <f t="shared" si="4"/>
        <v>0.125</v>
      </c>
      <c r="R24" s="12" t="s">
        <v>33</v>
      </c>
      <c r="S24" s="3" t="s">
        <v>34</v>
      </c>
      <c r="T24" s="3"/>
      <c r="U24" s="3"/>
      <c r="V24" s="3"/>
      <c r="W24" s="3"/>
      <c r="X24" s="3"/>
      <c r="Y24" s="3"/>
      <c r="Z24" s="3"/>
    </row>
    <row r="25" ht="15.75" customHeight="1">
      <c r="A25" s="7">
        <v>44564.0</v>
      </c>
      <c r="B25" s="8">
        <v>0.5208333333333334</v>
      </c>
      <c r="C25" s="8">
        <v>0.5416666666666666</v>
      </c>
      <c r="D25" s="9">
        <f t="shared" si="2"/>
        <v>0.02083333333</v>
      </c>
      <c r="E25" s="10" t="s">
        <v>15</v>
      </c>
      <c r="F25" s="10" t="s">
        <v>15</v>
      </c>
      <c r="G25" s="10" t="s">
        <v>15</v>
      </c>
      <c r="H25" s="10" t="s">
        <v>15</v>
      </c>
      <c r="I25" s="10" t="s">
        <v>15</v>
      </c>
      <c r="J25" s="10" t="s">
        <v>15</v>
      </c>
      <c r="K25" s="11">
        <f t="shared" ref="K25:P25" si="23">IF(E25="x",$D25," ")</f>
        <v>0.02083333333</v>
      </c>
      <c r="L25" s="11">
        <f t="shared" si="23"/>
        <v>0.02083333333</v>
      </c>
      <c r="M25" s="11">
        <f t="shared" si="23"/>
        <v>0.02083333333</v>
      </c>
      <c r="N25" s="11">
        <f t="shared" si="23"/>
        <v>0.02083333333</v>
      </c>
      <c r="O25" s="11">
        <f t="shared" si="23"/>
        <v>0.02083333333</v>
      </c>
      <c r="P25" s="11">
        <f t="shared" si="23"/>
        <v>0.02083333333</v>
      </c>
      <c r="Q25" s="9">
        <f t="shared" si="4"/>
        <v>0.125</v>
      </c>
      <c r="R25" s="12" t="s">
        <v>35</v>
      </c>
      <c r="S25" s="3"/>
      <c r="T25" s="3"/>
      <c r="U25" s="3"/>
      <c r="V25" s="3"/>
      <c r="W25" s="3"/>
      <c r="X25" s="3"/>
      <c r="Y25" s="3"/>
      <c r="Z25" s="3"/>
    </row>
    <row r="26" ht="15.75" customHeight="1">
      <c r="A26" s="7">
        <v>44565.0</v>
      </c>
      <c r="B26" s="8">
        <v>0.3333333333333333</v>
      </c>
      <c r="C26" s="8">
        <v>0.375</v>
      </c>
      <c r="D26" s="9">
        <f t="shared" si="2"/>
        <v>0.04166666667</v>
      </c>
      <c r="E26" s="10"/>
      <c r="F26" s="10"/>
      <c r="G26" s="10"/>
      <c r="H26" s="10" t="s">
        <v>15</v>
      </c>
      <c r="I26" s="10"/>
      <c r="J26" s="10"/>
      <c r="K26" s="11" t="str">
        <f t="shared" ref="K26:P26" si="24">IF(E26="x",$D26," ")</f>
        <v> </v>
      </c>
      <c r="L26" s="11" t="str">
        <f t="shared" si="24"/>
        <v> </v>
      </c>
      <c r="M26" s="11" t="str">
        <f t="shared" si="24"/>
        <v> </v>
      </c>
      <c r="N26" s="11">
        <f t="shared" si="24"/>
        <v>0.04166666667</v>
      </c>
      <c r="O26" s="11" t="str">
        <f t="shared" si="24"/>
        <v> </v>
      </c>
      <c r="P26" s="11" t="str">
        <f t="shared" si="24"/>
        <v> </v>
      </c>
      <c r="Q26" s="9">
        <f t="shared" si="4"/>
        <v>0.04166666667</v>
      </c>
      <c r="R26" s="12" t="s">
        <v>36</v>
      </c>
      <c r="S26" s="3" t="s">
        <v>37</v>
      </c>
      <c r="T26" s="3"/>
      <c r="U26" s="3"/>
      <c r="V26" s="3"/>
      <c r="W26" s="3"/>
      <c r="X26" s="3"/>
      <c r="Y26" s="3"/>
      <c r="Z26" s="3"/>
    </row>
    <row r="27" ht="15.75" customHeight="1">
      <c r="A27" s="7">
        <v>44565.0</v>
      </c>
      <c r="B27" s="8">
        <v>0.375</v>
      </c>
      <c r="C27" s="8">
        <v>0.5</v>
      </c>
      <c r="D27" s="9">
        <f t="shared" si="2"/>
        <v>0.125</v>
      </c>
      <c r="E27" s="10"/>
      <c r="F27" s="10" t="s">
        <v>15</v>
      </c>
      <c r="G27" s="10"/>
      <c r="H27" s="10"/>
      <c r="I27" s="10"/>
      <c r="J27" s="10"/>
      <c r="K27" s="11" t="str">
        <f t="shared" ref="K27:P27" si="25">IF(E27="x",$D27," ")</f>
        <v> </v>
      </c>
      <c r="L27" s="11">
        <f t="shared" si="25"/>
        <v>0.125</v>
      </c>
      <c r="M27" s="11" t="str">
        <f t="shared" si="25"/>
        <v> </v>
      </c>
      <c r="N27" s="11" t="str">
        <f t="shared" si="25"/>
        <v> </v>
      </c>
      <c r="O27" s="11" t="str">
        <f t="shared" si="25"/>
        <v> </v>
      </c>
      <c r="P27" s="11" t="str">
        <f t="shared" si="25"/>
        <v> </v>
      </c>
      <c r="Q27" s="9">
        <f t="shared" si="4"/>
        <v>0.125</v>
      </c>
      <c r="R27" s="12" t="s">
        <v>38</v>
      </c>
      <c r="S27" s="3" t="s">
        <v>39</v>
      </c>
      <c r="T27" s="3"/>
      <c r="U27" s="3"/>
      <c r="V27" s="3"/>
      <c r="W27" s="3"/>
      <c r="X27" s="3"/>
      <c r="Y27" s="3"/>
      <c r="Z27" s="3"/>
    </row>
    <row r="28" ht="15.75" customHeight="1">
      <c r="A28" s="7">
        <v>44565.0</v>
      </c>
      <c r="B28" s="8">
        <v>0.3958333333333333</v>
      </c>
      <c r="C28" s="8">
        <v>0.4479166666666667</v>
      </c>
      <c r="D28" s="9">
        <f t="shared" si="2"/>
        <v>0.05208333333</v>
      </c>
      <c r="E28" s="10"/>
      <c r="F28" s="10" t="s">
        <v>15</v>
      </c>
      <c r="G28" s="10"/>
      <c r="H28" s="10" t="s">
        <v>15</v>
      </c>
      <c r="I28" s="10" t="s">
        <v>15</v>
      </c>
      <c r="J28" s="10"/>
      <c r="K28" s="11" t="str">
        <f t="shared" ref="K28:P28" si="26">IF(E28="x",$D28," ")</f>
        <v> </v>
      </c>
      <c r="L28" s="11">
        <f t="shared" si="26"/>
        <v>0.05208333333</v>
      </c>
      <c r="M28" s="11" t="str">
        <f t="shared" si="26"/>
        <v> </v>
      </c>
      <c r="N28" s="11">
        <f t="shared" si="26"/>
        <v>0.05208333333</v>
      </c>
      <c r="O28" s="11">
        <f t="shared" si="26"/>
        <v>0.05208333333</v>
      </c>
      <c r="P28" s="11" t="str">
        <f t="shared" si="26"/>
        <v> </v>
      </c>
      <c r="Q28" s="9">
        <f t="shared" si="4"/>
        <v>0.15625</v>
      </c>
      <c r="R28" s="12" t="s">
        <v>36</v>
      </c>
      <c r="S28" s="3" t="s">
        <v>40</v>
      </c>
      <c r="T28" s="3"/>
      <c r="U28" s="3"/>
      <c r="V28" s="3"/>
      <c r="W28" s="3"/>
      <c r="X28" s="3"/>
      <c r="Y28" s="3"/>
      <c r="Z28" s="3"/>
    </row>
    <row r="29" ht="15.75" customHeight="1">
      <c r="A29" s="7">
        <v>44565.0</v>
      </c>
      <c r="B29" s="8">
        <v>0.5833333333333334</v>
      </c>
      <c r="C29" s="8">
        <v>0.75</v>
      </c>
      <c r="D29" s="9">
        <f t="shared" si="2"/>
        <v>0.1666666667</v>
      </c>
      <c r="E29" s="10"/>
      <c r="F29" s="10"/>
      <c r="G29" s="10"/>
      <c r="H29" s="10" t="s">
        <v>15</v>
      </c>
      <c r="I29" s="10"/>
      <c r="J29" s="10"/>
      <c r="K29" s="11" t="str">
        <f t="shared" ref="K29:P29" si="27">IF(E29="x",$D29," ")</f>
        <v> </v>
      </c>
      <c r="L29" s="11" t="str">
        <f t="shared" si="27"/>
        <v> </v>
      </c>
      <c r="M29" s="11" t="str">
        <f t="shared" si="27"/>
        <v> </v>
      </c>
      <c r="N29" s="11">
        <f t="shared" si="27"/>
        <v>0.1666666667</v>
      </c>
      <c r="O29" s="11" t="str">
        <f t="shared" si="27"/>
        <v> </v>
      </c>
      <c r="P29" s="11" t="str">
        <f t="shared" si="27"/>
        <v> </v>
      </c>
      <c r="Q29" s="9">
        <f t="shared" si="4"/>
        <v>0.1666666667</v>
      </c>
      <c r="R29" s="12" t="s">
        <v>36</v>
      </c>
      <c r="S29" s="3" t="s">
        <v>41</v>
      </c>
      <c r="T29" s="3"/>
      <c r="U29" s="3"/>
      <c r="V29" s="3"/>
      <c r="W29" s="3"/>
      <c r="X29" s="3"/>
      <c r="Y29" s="3"/>
      <c r="Z29" s="3"/>
    </row>
    <row r="30" ht="15.75" customHeight="1">
      <c r="A30" s="7">
        <v>44565.0</v>
      </c>
      <c r="B30" s="8">
        <v>0.75</v>
      </c>
      <c r="C30" s="8">
        <v>0.78125</v>
      </c>
      <c r="D30" s="9">
        <f t="shared" si="2"/>
        <v>0.03125</v>
      </c>
      <c r="E30" s="10" t="s">
        <v>15</v>
      </c>
      <c r="F30" s="10" t="s">
        <v>15</v>
      </c>
      <c r="G30" s="10" t="s">
        <v>15</v>
      </c>
      <c r="H30" s="10" t="s">
        <v>15</v>
      </c>
      <c r="I30" s="10" t="s">
        <v>15</v>
      </c>
      <c r="J30" s="10" t="s">
        <v>15</v>
      </c>
      <c r="K30" s="11">
        <f t="shared" ref="K30:P30" si="28">IF(E30="x",$D30," ")</f>
        <v>0.03125</v>
      </c>
      <c r="L30" s="11">
        <f t="shared" si="28"/>
        <v>0.03125</v>
      </c>
      <c r="M30" s="11">
        <f t="shared" si="28"/>
        <v>0.03125</v>
      </c>
      <c r="N30" s="11">
        <f t="shared" si="28"/>
        <v>0.03125</v>
      </c>
      <c r="O30" s="11">
        <f t="shared" si="28"/>
        <v>0.03125</v>
      </c>
      <c r="P30" s="11">
        <f t="shared" si="28"/>
        <v>0.03125</v>
      </c>
      <c r="Q30" s="9">
        <f t="shared" si="4"/>
        <v>0.1875</v>
      </c>
      <c r="R30" s="12" t="s">
        <v>42</v>
      </c>
      <c r="S30" s="3" t="s">
        <v>43</v>
      </c>
      <c r="T30" s="3"/>
      <c r="U30" s="3"/>
      <c r="V30" s="3"/>
      <c r="W30" s="3"/>
      <c r="X30" s="3"/>
      <c r="Y30" s="3"/>
      <c r="Z30" s="3"/>
    </row>
    <row r="31" ht="15.75" customHeight="1">
      <c r="A31" s="7">
        <v>44566.0</v>
      </c>
      <c r="B31" s="8">
        <v>0.4166666666666667</v>
      </c>
      <c r="C31" s="8">
        <v>0.5833333333333334</v>
      </c>
      <c r="D31" s="9">
        <f t="shared" si="2"/>
        <v>0.1666666667</v>
      </c>
      <c r="E31" s="10"/>
      <c r="F31" s="10" t="s">
        <v>15</v>
      </c>
      <c r="G31" s="10"/>
      <c r="H31" s="10"/>
      <c r="I31" s="10"/>
      <c r="J31" s="10"/>
      <c r="K31" s="11" t="str">
        <f t="shared" ref="K31:P31" si="29">IF(E31="x",$D31," ")</f>
        <v> </v>
      </c>
      <c r="L31" s="11">
        <f t="shared" si="29"/>
        <v>0.1666666667</v>
      </c>
      <c r="M31" s="11" t="str">
        <f t="shared" si="29"/>
        <v> </v>
      </c>
      <c r="N31" s="11" t="str">
        <f t="shared" si="29"/>
        <v> </v>
      </c>
      <c r="O31" s="11" t="str">
        <f t="shared" si="29"/>
        <v> </v>
      </c>
      <c r="P31" s="11" t="str">
        <f t="shared" si="29"/>
        <v> </v>
      </c>
      <c r="Q31" s="9">
        <f t="shared" si="4"/>
        <v>0.1666666667</v>
      </c>
      <c r="R31" s="12" t="s">
        <v>44</v>
      </c>
      <c r="S31" s="3" t="s">
        <v>45</v>
      </c>
      <c r="T31" s="3"/>
      <c r="U31" s="3"/>
      <c r="V31" s="3"/>
      <c r="W31" s="3"/>
      <c r="X31" s="3"/>
      <c r="Y31" s="3"/>
      <c r="Z31" s="3"/>
    </row>
    <row r="32" ht="15.75" customHeight="1">
      <c r="A32" s="7">
        <v>44566.0</v>
      </c>
      <c r="B32" s="8">
        <v>0.4166666666666667</v>
      </c>
      <c r="C32" s="8">
        <v>0.5208333333333334</v>
      </c>
      <c r="D32" s="9">
        <f t="shared" si="2"/>
        <v>0.1041666667</v>
      </c>
      <c r="E32" s="10"/>
      <c r="F32" s="10"/>
      <c r="G32" s="10"/>
      <c r="H32" s="10"/>
      <c r="I32" s="10" t="s">
        <v>15</v>
      </c>
      <c r="J32" s="10"/>
      <c r="K32" s="11" t="str">
        <f t="shared" ref="K32:P32" si="30">IF(E32="x",$D32," ")</f>
        <v> </v>
      </c>
      <c r="L32" s="11" t="str">
        <f t="shared" si="30"/>
        <v> </v>
      </c>
      <c r="M32" s="11" t="str">
        <f t="shared" si="30"/>
        <v> </v>
      </c>
      <c r="N32" s="11" t="str">
        <f t="shared" si="30"/>
        <v> </v>
      </c>
      <c r="O32" s="11">
        <f t="shared" si="30"/>
        <v>0.1041666667</v>
      </c>
      <c r="P32" s="11" t="str">
        <f t="shared" si="30"/>
        <v> </v>
      </c>
      <c r="Q32" s="9">
        <f t="shared" si="4"/>
        <v>0.1041666667</v>
      </c>
      <c r="R32" s="12" t="s">
        <v>44</v>
      </c>
      <c r="S32" s="3" t="s">
        <v>46</v>
      </c>
      <c r="T32" s="3"/>
      <c r="U32" s="3"/>
      <c r="V32" s="3"/>
      <c r="W32" s="3"/>
      <c r="X32" s="3"/>
      <c r="Y32" s="3"/>
      <c r="Z32" s="3"/>
    </row>
    <row r="33" ht="15.75" customHeight="1">
      <c r="A33" s="7">
        <v>44566.0</v>
      </c>
      <c r="B33" s="8">
        <v>0.4479166666666667</v>
      </c>
      <c r="C33" s="8">
        <v>0.5208333333333334</v>
      </c>
      <c r="D33" s="9">
        <f t="shared" si="2"/>
        <v>0.07291666667</v>
      </c>
      <c r="E33" s="10"/>
      <c r="F33" s="10"/>
      <c r="G33" s="10" t="s">
        <v>15</v>
      </c>
      <c r="H33" s="10"/>
      <c r="I33" s="10"/>
      <c r="J33" s="10"/>
      <c r="K33" s="11" t="str">
        <f t="shared" ref="K33:K122" si="32">IF(E33="x",$D33," ")</f>
        <v> </v>
      </c>
      <c r="L33" s="11"/>
      <c r="M33" s="11">
        <f t="shared" ref="M33:P33" si="31">IF(G33="x",$D33," ")</f>
        <v>0.07291666667</v>
      </c>
      <c r="N33" s="11" t="str">
        <f t="shared" si="31"/>
        <v> </v>
      </c>
      <c r="O33" s="11" t="str">
        <f t="shared" si="31"/>
        <v> </v>
      </c>
      <c r="P33" s="11" t="str">
        <f t="shared" si="31"/>
        <v> </v>
      </c>
      <c r="Q33" s="9">
        <f t="shared" si="4"/>
        <v>0.07291666667</v>
      </c>
      <c r="R33" s="12" t="s">
        <v>44</v>
      </c>
      <c r="S33" s="3" t="s">
        <v>47</v>
      </c>
      <c r="T33" s="3"/>
      <c r="U33" s="3"/>
      <c r="V33" s="3"/>
      <c r="W33" s="3"/>
      <c r="X33" s="3"/>
      <c r="Y33" s="3"/>
      <c r="Z33" s="3"/>
    </row>
    <row r="34" ht="15.75" customHeight="1">
      <c r="A34" s="7">
        <v>44566.0</v>
      </c>
      <c r="B34" s="8">
        <v>0.4270833333333333</v>
      </c>
      <c r="C34" s="8">
        <v>0.5416666666666666</v>
      </c>
      <c r="D34" s="9">
        <f t="shared" si="2"/>
        <v>0.1145833333</v>
      </c>
      <c r="E34" s="10"/>
      <c r="F34" s="10"/>
      <c r="G34" s="10"/>
      <c r="H34" s="10" t="s">
        <v>15</v>
      </c>
      <c r="I34" s="10"/>
      <c r="J34" s="10"/>
      <c r="K34" s="11" t="str">
        <f t="shared" si="32"/>
        <v> </v>
      </c>
      <c r="L34" s="11" t="str">
        <f t="shared" ref="L34:P34" si="33">IF(F34="x",$D34," ")</f>
        <v> </v>
      </c>
      <c r="M34" s="11" t="str">
        <f t="shared" si="33"/>
        <v> </v>
      </c>
      <c r="N34" s="11">
        <f t="shared" si="33"/>
        <v>0.1145833333</v>
      </c>
      <c r="O34" s="11" t="str">
        <f t="shared" si="33"/>
        <v> </v>
      </c>
      <c r="P34" s="11" t="str">
        <f t="shared" si="33"/>
        <v> </v>
      </c>
      <c r="Q34" s="9">
        <f t="shared" si="4"/>
        <v>0.1145833333</v>
      </c>
      <c r="R34" s="12" t="s">
        <v>48</v>
      </c>
      <c r="S34" s="3"/>
      <c r="T34" s="3"/>
      <c r="U34" s="3"/>
      <c r="V34" s="3"/>
      <c r="W34" s="3"/>
      <c r="X34" s="3"/>
      <c r="Y34" s="3"/>
      <c r="Z34" s="3"/>
    </row>
    <row r="35" ht="15.75" customHeight="1">
      <c r="A35" s="7">
        <v>44566.0</v>
      </c>
      <c r="B35" s="8">
        <v>0.75</v>
      </c>
      <c r="C35" s="8">
        <v>0.7916666666666666</v>
      </c>
      <c r="D35" s="9">
        <f t="shared" si="2"/>
        <v>0.04166666667</v>
      </c>
      <c r="E35" s="10" t="s">
        <v>15</v>
      </c>
      <c r="F35" s="10"/>
      <c r="G35" s="10" t="s">
        <v>15</v>
      </c>
      <c r="H35" s="10" t="s">
        <v>15</v>
      </c>
      <c r="I35" s="10" t="s">
        <v>15</v>
      </c>
      <c r="J35" s="10" t="s">
        <v>15</v>
      </c>
      <c r="K35" s="11">
        <f t="shared" si="32"/>
        <v>0.04166666667</v>
      </c>
      <c r="L35" s="11" t="str">
        <f t="shared" ref="L35:P35" si="34">IF(F35="x",$D35," ")</f>
        <v> </v>
      </c>
      <c r="M35" s="11">
        <f t="shared" si="34"/>
        <v>0.04166666667</v>
      </c>
      <c r="N35" s="11">
        <f t="shared" si="34"/>
        <v>0.04166666667</v>
      </c>
      <c r="O35" s="11">
        <f t="shared" si="34"/>
        <v>0.04166666667</v>
      </c>
      <c r="P35" s="11">
        <f t="shared" si="34"/>
        <v>0.04166666667</v>
      </c>
      <c r="Q35" s="9">
        <f t="shared" si="4"/>
        <v>0.2083333333</v>
      </c>
      <c r="R35" s="12" t="s">
        <v>42</v>
      </c>
      <c r="S35" s="3" t="s">
        <v>49</v>
      </c>
      <c r="T35" s="3"/>
      <c r="U35" s="3"/>
      <c r="V35" s="3"/>
      <c r="W35" s="3"/>
      <c r="X35" s="3"/>
      <c r="Y35" s="3"/>
      <c r="Z35" s="3"/>
    </row>
    <row r="36" ht="15.75" customHeight="1">
      <c r="A36" s="7">
        <v>44566.0</v>
      </c>
      <c r="B36" s="8">
        <v>0.5</v>
      </c>
      <c r="C36" s="8">
        <v>0.6458333333333334</v>
      </c>
      <c r="D36" s="9">
        <f t="shared" si="2"/>
        <v>0.1458333333</v>
      </c>
      <c r="E36" s="10"/>
      <c r="F36" s="10"/>
      <c r="G36" s="10"/>
      <c r="H36" s="10"/>
      <c r="I36" s="10"/>
      <c r="J36" s="10" t="s">
        <v>15</v>
      </c>
      <c r="K36" s="11" t="str">
        <f t="shared" si="32"/>
        <v> </v>
      </c>
      <c r="L36" s="11" t="str">
        <f t="shared" ref="L36:P36" si="35">IF(F36="x",$D36," ")</f>
        <v> </v>
      </c>
      <c r="M36" s="11" t="str">
        <f t="shared" si="35"/>
        <v> </v>
      </c>
      <c r="N36" s="11" t="str">
        <f t="shared" si="35"/>
        <v> </v>
      </c>
      <c r="O36" s="11" t="str">
        <f t="shared" si="35"/>
        <v> </v>
      </c>
      <c r="P36" s="11">
        <f t="shared" si="35"/>
        <v>0.1458333333</v>
      </c>
      <c r="Q36" s="9">
        <f t="shared" si="4"/>
        <v>0.1458333333</v>
      </c>
      <c r="R36" s="12" t="s">
        <v>50</v>
      </c>
      <c r="S36" s="3" t="s">
        <v>51</v>
      </c>
      <c r="T36" s="3"/>
      <c r="U36" s="3"/>
      <c r="V36" s="3"/>
      <c r="W36" s="3"/>
      <c r="X36" s="3"/>
      <c r="Y36" s="3"/>
      <c r="Z36" s="3"/>
    </row>
    <row r="37" ht="15.75" customHeight="1">
      <c r="A37" s="7">
        <v>44566.0</v>
      </c>
      <c r="B37" s="8">
        <v>0.8125</v>
      </c>
      <c r="C37" s="8">
        <v>0.875</v>
      </c>
      <c r="D37" s="9">
        <f t="shared" si="2"/>
        <v>0.0625</v>
      </c>
      <c r="E37" s="10" t="s">
        <v>15</v>
      </c>
      <c r="F37" s="10"/>
      <c r="G37" s="10"/>
      <c r="H37" s="10"/>
      <c r="I37" s="10"/>
      <c r="J37" s="10" t="s">
        <v>15</v>
      </c>
      <c r="K37" s="11">
        <f t="shared" si="32"/>
        <v>0.0625</v>
      </c>
      <c r="L37" s="11" t="str">
        <f t="shared" ref="L37:P37" si="36">IF(F37="x",$D37," ")</f>
        <v> </v>
      </c>
      <c r="M37" s="11" t="str">
        <f t="shared" si="36"/>
        <v> </v>
      </c>
      <c r="N37" s="11" t="str">
        <f t="shared" si="36"/>
        <v> </v>
      </c>
      <c r="O37" s="11" t="str">
        <f t="shared" si="36"/>
        <v> </v>
      </c>
      <c r="P37" s="11">
        <f t="shared" si="36"/>
        <v>0.0625</v>
      </c>
      <c r="Q37" s="9">
        <f t="shared" si="4"/>
        <v>0.125</v>
      </c>
      <c r="R37" s="12" t="s">
        <v>50</v>
      </c>
      <c r="S37" s="3" t="s">
        <v>51</v>
      </c>
      <c r="T37" s="3"/>
      <c r="U37" s="3"/>
      <c r="V37" s="3"/>
      <c r="W37" s="3"/>
      <c r="X37" s="3"/>
      <c r="Y37" s="3"/>
      <c r="Z37" s="3"/>
    </row>
    <row r="38" ht="15.75" customHeight="1">
      <c r="A38" s="7">
        <v>44567.0</v>
      </c>
      <c r="B38" s="8">
        <v>0.5</v>
      </c>
      <c r="C38" s="8">
        <v>0.5416666666666666</v>
      </c>
      <c r="D38" s="9">
        <f t="shared" si="2"/>
        <v>0.04166666667</v>
      </c>
      <c r="E38" s="10"/>
      <c r="F38" s="10"/>
      <c r="G38" s="10" t="s">
        <v>15</v>
      </c>
      <c r="H38" s="10"/>
      <c r="I38" s="10"/>
      <c r="J38" s="10"/>
      <c r="K38" s="11" t="str">
        <f t="shared" si="32"/>
        <v> </v>
      </c>
      <c r="L38" s="11" t="str">
        <f t="shared" ref="L38:P38" si="37">IF(F38="x",$D38," ")</f>
        <v> </v>
      </c>
      <c r="M38" s="11">
        <f t="shared" si="37"/>
        <v>0.04166666667</v>
      </c>
      <c r="N38" s="11" t="str">
        <f t="shared" si="37"/>
        <v> </v>
      </c>
      <c r="O38" s="11" t="str">
        <f t="shared" si="37"/>
        <v> </v>
      </c>
      <c r="P38" s="11" t="str">
        <f t="shared" si="37"/>
        <v> </v>
      </c>
      <c r="Q38" s="9">
        <f t="shared" si="4"/>
        <v>0.04166666667</v>
      </c>
      <c r="R38" s="12" t="s">
        <v>50</v>
      </c>
      <c r="S38" s="3" t="s">
        <v>52</v>
      </c>
      <c r="T38" s="3"/>
      <c r="U38" s="3"/>
      <c r="V38" s="3"/>
      <c r="W38" s="3"/>
      <c r="X38" s="3"/>
      <c r="Y38" s="3"/>
      <c r="Z38" s="3"/>
    </row>
    <row r="39" ht="15.75" customHeight="1">
      <c r="A39" s="7">
        <v>44567.0</v>
      </c>
      <c r="B39" s="8">
        <v>0.4583333333333333</v>
      </c>
      <c r="C39" s="8">
        <v>0.625</v>
      </c>
      <c r="D39" s="9">
        <f t="shared" si="2"/>
        <v>0.1666666667</v>
      </c>
      <c r="E39" s="10"/>
      <c r="F39" s="10"/>
      <c r="G39" s="10"/>
      <c r="H39" s="10" t="s">
        <v>15</v>
      </c>
      <c r="I39" s="10"/>
      <c r="J39" s="10"/>
      <c r="K39" s="11" t="str">
        <f t="shared" si="32"/>
        <v> </v>
      </c>
      <c r="L39" s="11" t="str">
        <f t="shared" ref="L39:P39" si="38">IF(F39="x",$D39," ")</f>
        <v> </v>
      </c>
      <c r="M39" s="11" t="str">
        <f t="shared" si="38"/>
        <v> </v>
      </c>
      <c r="N39" s="11">
        <f t="shared" si="38"/>
        <v>0.1666666667</v>
      </c>
      <c r="O39" s="11" t="str">
        <f t="shared" si="38"/>
        <v> </v>
      </c>
      <c r="P39" s="11" t="str">
        <f t="shared" si="38"/>
        <v> </v>
      </c>
      <c r="Q39" s="9">
        <f t="shared" si="4"/>
        <v>0.1666666667</v>
      </c>
      <c r="R39" s="12" t="s">
        <v>53</v>
      </c>
      <c r="S39" s="3" t="s">
        <v>54</v>
      </c>
      <c r="T39" s="3"/>
      <c r="U39" s="3"/>
      <c r="V39" s="3"/>
      <c r="W39" s="3"/>
      <c r="X39" s="3"/>
      <c r="Y39" s="3"/>
      <c r="Z39" s="3"/>
    </row>
    <row r="40" ht="15.75" customHeight="1">
      <c r="A40" s="7">
        <v>44568.0</v>
      </c>
      <c r="B40" s="8">
        <v>0.4791666666666667</v>
      </c>
      <c r="C40" s="8">
        <v>0.5625</v>
      </c>
      <c r="D40" s="9">
        <f t="shared" si="2"/>
        <v>0.08333333333</v>
      </c>
      <c r="E40" s="10"/>
      <c r="F40" s="10"/>
      <c r="G40" s="10"/>
      <c r="H40" s="10" t="s">
        <v>15</v>
      </c>
      <c r="I40" s="10"/>
      <c r="J40" s="10"/>
      <c r="K40" s="11" t="str">
        <f t="shared" si="32"/>
        <v> </v>
      </c>
      <c r="L40" s="11" t="str">
        <f t="shared" ref="L40:P40" si="39">IF(F40="x",$D40," ")</f>
        <v> </v>
      </c>
      <c r="M40" s="11" t="str">
        <f t="shared" si="39"/>
        <v> </v>
      </c>
      <c r="N40" s="11">
        <f t="shared" si="39"/>
        <v>0.08333333333</v>
      </c>
      <c r="O40" s="11" t="str">
        <f t="shared" si="39"/>
        <v> </v>
      </c>
      <c r="P40" s="11" t="str">
        <f t="shared" si="39"/>
        <v> </v>
      </c>
      <c r="Q40" s="9">
        <f t="shared" si="4"/>
        <v>0.08333333333</v>
      </c>
      <c r="R40" s="12" t="s">
        <v>50</v>
      </c>
      <c r="S40" s="3" t="s">
        <v>55</v>
      </c>
      <c r="T40" s="3"/>
      <c r="U40" s="3"/>
      <c r="V40" s="3"/>
      <c r="W40" s="3"/>
      <c r="X40" s="3"/>
      <c r="Y40" s="3"/>
      <c r="Z40" s="3"/>
    </row>
    <row r="41" ht="15.75" customHeight="1">
      <c r="A41" s="7">
        <v>44573.0</v>
      </c>
      <c r="B41" s="8">
        <v>0.75</v>
      </c>
      <c r="C41" s="8">
        <v>0.8125</v>
      </c>
      <c r="D41" s="9">
        <f t="shared" si="2"/>
        <v>0.0625</v>
      </c>
      <c r="E41" s="10" t="s">
        <v>15</v>
      </c>
      <c r="F41" s="10" t="s">
        <v>15</v>
      </c>
      <c r="G41" s="10" t="s">
        <v>15</v>
      </c>
      <c r="H41" s="10" t="s">
        <v>15</v>
      </c>
      <c r="I41" s="10" t="s">
        <v>15</v>
      </c>
      <c r="J41" s="10" t="s">
        <v>15</v>
      </c>
      <c r="K41" s="11">
        <f t="shared" si="32"/>
        <v>0.0625</v>
      </c>
      <c r="L41" s="11">
        <f t="shared" ref="L41:P41" si="40">IF(F41="x",$D41," ")</f>
        <v>0.0625</v>
      </c>
      <c r="M41" s="11">
        <f t="shared" si="40"/>
        <v>0.0625</v>
      </c>
      <c r="N41" s="11">
        <f t="shared" si="40"/>
        <v>0.0625</v>
      </c>
      <c r="O41" s="11">
        <f t="shared" si="40"/>
        <v>0.0625</v>
      </c>
      <c r="P41" s="11">
        <f t="shared" si="40"/>
        <v>0.0625</v>
      </c>
      <c r="Q41" s="9">
        <f t="shared" si="4"/>
        <v>0.375</v>
      </c>
      <c r="R41" s="12" t="s">
        <v>35</v>
      </c>
      <c r="S41" s="3"/>
      <c r="T41" s="3"/>
      <c r="U41" s="3"/>
      <c r="V41" s="3"/>
      <c r="W41" s="3"/>
      <c r="X41" s="3"/>
      <c r="Y41" s="3"/>
      <c r="Z41" s="3"/>
    </row>
    <row r="42" ht="15.75" customHeight="1">
      <c r="A42" s="7">
        <v>44574.0</v>
      </c>
      <c r="B42" s="8">
        <v>0.6666666666666666</v>
      </c>
      <c r="C42" s="8">
        <v>0.75</v>
      </c>
      <c r="D42" s="9">
        <f t="shared" si="2"/>
        <v>0.08333333333</v>
      </c>
      <c r="E42" s="10"/>
      <c r="F42" s="10"/>
      <c r="G42" s="10"/>
      <c r="H42" s="10"/>
      <c r="I42" s="10" t="s">
        <v>15</v>
      </c>
      <c r="J42" s="10"/>
      <c r="K42" s="11" t="str">
        <f t="shared" si="32"/>
        <v> </v>
      </c>
      <c r="L42" s="11" t="str">
        <f t="shared" ref="L42:P42" si="41">IF(F42="x",$D42," ")</f>
        <v> </v>
      </c>
      <c r="M42" s="11" t="str">
        <f t="shared" si="41"/>
        <v> </v>
      </c>
      <c r="N42" s="11" t="str">
        <f t="shared" si="41"/>
        <v> </v>
      </c>
      <c r="O42" s="11">
        <f t="shared" si="41"/>
        <v>0.08333333333</v>
      </c>
      <c r="P42" s="11" t="str">
        <f t="shared" si="41"/>
        <v> </v>
      </c>
      <c r="Q42" s="9">
        <f t="shared" si="4"/>
        <v>0.08333333333</v>
      </c>
      <c r="R42" s="12" t="s">
        <v>56</v>
      </c>
      <c r="S42" s="3" t="s">
        <v>57</v>
      </c>
      <c r="T42" s="3"/>
      <c r="U42" s="3"/>
      <c r="V42" s="3"/>
      <c r="W42" s="3"/>
      <c r="X42" s="3"/>
      <c r="Y42" s="3"/>
      <c r="Z42" s="3"/>
    </row>
    <row r="43" ht="15.75" customHeight="1">
      <c r="A43" s="7">
        <v>44574.0</v>
      </c>
      <c r="B43" s="8">
        <v>0.5833333333333334</v>
      </c>
      <c r="C43" s="8">
        <v>0.6666666666666666</v>
      </c>
      <c r="D43" s="9">
        <f t="shared" si="2"/>
        <v>0.08333333333</v>
      </c>
      <c r="E43" s="10"/>
      <c r="F43" s="10" t="s">
        <v>15</v>
      </c>
      <c r="G43" s="10"/>
      <c r="H43" s="10"/>
      <c r="I43" s="10"/>
      <c r="J43" s="10"/>
      <c r="K43" s="11" t="str">
        <f t="shared" si="32"/>
        <v> </v>
      </c>
      <c r="L43" s="11">
        <f t="shared" ref="L43:P43" si="42">IF(F43="x",$D43," ")</f>
        <v>0.08333333333</v>
      </c>
      <c r="M43" s="11" t="str">
        <f t="shared" si="42"/>
        <v> </v>
      </c>
      <c r="N43" s="11" t="str">
        <f t="shared" si="42"/>
        <v> </v>
      </c>
      <c r="O43" s="11" t="str">
        <f t="shared" si="42"/>
        <v> </v>
      </c>
      <c r="P43" s="11" t="str">
        <f t="shared" si="42"/>
        <v> </v>
      </c>
      <c r="Q43" s="9">
        <f t="shared" si="4"/>
        <v>0.08333333333</v>
      </c>
      <c r="R43" s="12" t="s">
        <v>56</v>
      </c>
      <c r="S43" s="3" t="s">
        <v>58</v>
      </c>
      <c r="T43" s="3"/>
      <c r="U43" s="3"/>
      <c r="V43" s="3"/>
      <c r="W43" s="3"/>
      <c r="X43" s="3"/>
      <c r="Y43" s="3"/>
      <c r="Z43" s="3"/>
    </row>
    <row r="44" ht="15.75" customHeight="1">
      <c r="A44" s="7">
        <v>44574.0</v>
      </c>
      <c r="B44" s="8">
        <v>0.6666666666666666</v>
      </c>
      <c r="C44" s="8">
        <v>0.6944444444444445</v>
      </c>
      <c r="D44" s="9">
        <f t="shared" si="2"/>
        <v>0.02777777778</v>
      </c>
      <c r="E44" s="10" t="s">
        <v>15</v>
      </c>
      <c r="F44" s="10"/>
      <c r="G44" s="10"/>
      <c r="H44" s="10"/>
      <c r="I44" s="10"/>
      <c r="J44" s="10"/>
      <c r="K44" s="11">
        <f t="shared" si="32"/>
        <v>0.02777777778</v>
      </c>
      <c r="L44" s="11" t="str">
        <f t="shared" ref="L44:P44" si="43">IF(F44="x",$D44," ")</f>
        <v> </v>
      </c>
      <c r="M44" s="11" t="str">
        <f t="shared" si="43"/>
        <v> </v>
      </c>
      <c r="N44" s="11" t="str">
        <f t="shared" si="43"/>
        <v> </v>
      </c>
      <c r="O44" s="11" t="str">
        <f t="shared" si="43"/>
        <v> </v>
      </c>
      <c r="P44" s="11" t="str">
        <f t="shared" si="43"/>
        <v> </v>
      </c>
      <c r="Q44" s="9">
        <f t="shared" si="4"/>
        <v>0.02777777778</v>
      </c>
      <c r="R44" s="12" t="s">
        <v>56</v>
      </c>
      <c r="S44" s="3"/>
      <c r="T44" s="3"/>
      <c r="U44" s="3"/>
      <c r="V44" s="3"/>
      <c r="W44" s="3"/>
      <c r="X44" s="3"/>
      <c r="Y44" s="3"/>
      <c r="Z44" s="3"/>
    </row>
    <row r="45" ht="15.75" customHeight="1">
      <c r="A45" s="7">
        <v>44575.0</v>
      </c>
      <c r="B45" s="8">
        <v>0.6041666666666666</v>
      </c>
      <c r="C45" s="8">
        <v>0.75</v>
      </c>
      <c r="D45" s="9">
        <f t="shared" si="2"/>
        <v>0.1458333333</v>
      </c>
      <c r="E45" s="10"/>
      <c r="F45" s="10"/>
      <c r="G45" s="10"/>
      <c r="H45" s="10" t="s">
        <v>15</v>
      </c>
      <c r="I45" s="10"/>
      <c r="J45" s="10"/>
      <c r="K45" s="11" t="str">
        <f t="shared" si="32"/>
        <v> </v>
      </c>
      <c r="L45" s="11" t="str">
        <f t="shared" ref="L45:P45" si="44">IF(F45="x",$D45," ")</f>
        <v> </v>
      </c>
      <c r="M45" s="11" t="str">
        <f t="shared" si="44"/>
        <v> </v>
      </c>
      <c r="N45" s="11">
        <f t="shared" si="44"/>
        <v>0.1458333333</v>
      </c>
      <c r="O45" s="11" t="str">
        <f t="shared" si="44"/>
        <v> </v>
      </c>
      <c r="P45" s="11" t="str">
        <f t="shared" si="44"/>
        <v> </v>
      </c>
      <c r="Q45" s="9">
        <f t="shared" si="4"/>
        <v>0.1458333333</v>
      </c>
      <c r="R45" s="12" t="s">
        <v>59</v>
      </c>
      <c r="S45" s="3" t="s">
        <v>60</v>
      </c>
      <c r="T45" s="3"/>
      <c r="U45" s="3"/>
      <c r="V45" s="3"/>
      <c r="W45" s="3"/>
      <c r="X45" s="3"/>
      <c r="Y45" s="3"/>
      <c r="Z45" s="3"/>
    </row>
    <row r="46" ht="15.75" customHeight="1">
      <c r="A46" s="7">
        <v>44575.0</v>
      </c>
      <c r="B46" s="8">
        <v>0.75</v>
      </c>
      <c r="C46" s="8">
        <v>0.7916666666666666</v>
      </c>
      <c r="D46" s="9">
        <f t="shared" si="2"/>
        <v>0.04166666667</v>
      </c>
      <c r="E46" s="10" t="s">
        <v>15</v>
      </c>
      <c r="F46" s="10" t="s">
        <v>15</v>
      </c>
      <c r="G46" s="10" t="s">
        <v>15</v>
      </c>
      <c r="H46" s="10" t="s">
        <v>15</v>
      </c>
      <c r="I46" s="10" t="s">
        <v>15</v>
      </c>
      <c r="J46" s="10" t="s">
        <v>15</v>
      </c>
      <c r="K46" s="11">
        <f t="shared" si="32"/>
        <v>0.04166666667</v>
      </c>
      <c r="L46" s="11">
        <f t="shared" ref="L46:P46" si="45">IF(F46="x",$D46," ")</f>
        <v>0.04166666667</v>
      </c>
      <c r="M46" s="11">
        <f t="shared" si="45"/>
        <v>0.04166666667</v>
      </c>
      <c r="N46" s="11">
        <f t="shared" si="45"/>
        <v>0.04166666667</v>
      </c>
      <c r="O46" s="11">
        <f t="shared" si="45"/>
        <v>0.04166666667</v>
      </c>
      <c r="P46" s="11">
        <f t="shared" si="45"/>
        <v>0.04166666667</v>
      </c>
      <c r="Q46" s="9">
        <f t="shared" si="4"/>
        <v>0.25</v>
      </c>
      <c r="R46" s="12" t="s">
        <v>61</v>
      </c>
      <c r="S46" s="3" t="s">
        <v>62</v>
      </c>
      <c r="T46" s="3"/>
      <c r="U46" s="3"/>
      <c r="V46" s="3"/>
      <c r="W46" s="3"/>
      <c r="X46" s="3"/>
      <c r="Y46" s="3"/>
      <c r="Z46" s="3"/>
    </row>
    <row r="47" ht="15.75" customHeight="1">
      <c r="A47" s="7">
        <v>44575.0</v>
      </c>
      <c r="B47" s="8">
        <v>0.5416666666666666</v>
      </c>
      <c r="C47" s="8">
        <v>0.6041666666666666</v>
      </c>
      <c r="D47" s="9">
        <f t="shared" si="2"/>
        <v>0.0625</v>
      </c>
      <c r="E47" s="10"/>
      <c r="F47" s="10"/>
      <c r="G47" s="10"/>
      <c r="H47" s="10"/>
      <c r="I47" s="10"/>
      <c r="J47" s="10" t="s">
        <v>15</v>
      </c>
      <c r="K47" s="11" t="str">
        <f t="shared" si="32"/>
        <v> </v>
      </c>
      <c r="L47" s="11" t="str">
        <f t="shared" ref="L47:P47" si="46">IF(F47="x",$D47," ")</f>
        <v> </v>
      </c>
      <c r="M47" s="11" t="str">
        <f t="shared" si="46"/>
        <v> </v>
      </c>
      <c r="N47" s="11" t="str">
        <f t="shared" si="46"/>
        <v> </v>
      </c>
      <c r="O47" s="11" t="str">
        <f t="shared" si="46"/>
        <v> </v>
      </c>
      <c r="P47" s="11">
        <f t="shared" si="46"/>
        <v>0.0625</v>
      </c>
      <c r="Q47" s="9">
        <f t="shared" si="4"/>
        <v>0.0625</v>
      </c>
      <c r="R47" s="12" t="s">
        <v>56</v>
      </c>
      <c r="S47" s="3" t="s">
        <v>63</v>
      </c>
      <c r="T47" s="3"/>
      <c r="U47" s="3"/>
      <c r="V47" s="3"/>
      <c r="W47" s="3"/>
      <c r="X47" s="3"/>
      <c r="Y47" s="3"/>
      <c r="Z47" s="3"/>
    </row>
    <row r="48" ht="15.75" customHeight="1">
      <c r="A48" s="7">
        <v>44576.0</v>
      </c>
      <c r="B48" s="8">
        <v>0.4791666666666667</v>
      </c>
      <c r="C48" s="8">
        <v>0.5729166666666666</v>
      </c>
      <c r="D48" s="9">
        <f t="shared" si="2"/>
        <v>0.09375</v>
      </c>
      <c r="E48" s="10" t="s">
        <v>15</v>
      </c>
      <c r="F48" s="10"/>
      <c r="G48" s="10" t="s">
        <v>15</v>
      </c>
      <c r="H48" s="10"/>
      <c r="I48" s="10"/>
      <c r="J48" s="10"/>
      <c r="K48" s="11">
        <f t="shared" si="32"/>
        <v>0.09375</v>
      </c>
      <c r="L48" s="11" t="str">
        <f t="shared" ref="L48:P48" si="47">IF(F48="x",$D48," ")</f>
        <v> </v>
      </c>
      <c r="M48" s="11">
        <f t="shared" si="47"/>
        <v>0.09375</v>
      </c>
      <c r="N48" s="11" t="str">
        <f t="shared" si="47"/>
        <v> </v>
      </c>
      <c r="O48" s="11" t="str">
        <f t="shared" si="47"/>
        <v> </v>
      </c>
      <c r="P48" s="11" t="str">
        <f t="shared" si="47"/>
        <v> </v>
      </c>
      <c r="Q48" s="9">
        <f t="shared" si="4"/>
        <v>0.1875</v>
      </c>
      <c r="R48" s="12" t="s">
        <v>64</v>
      </c>
      <c r="S48" s="3" t="s">
        <v>65</v>
      </c>
      <c r="T48" s="3"/>
      <c r="U48" s="3"/>
      <c r="V48" s="3"/>
      <c r="W48" s="3"/>
      <c r="X48" s="3"/>
      <c r="Y48" s="3"/>
      <c r="Z48" s="3"/>
    </row>
    <row r="49" ht="15.75" customHeight="1">
      <c r="A49" s="7">
        <v>44576.0</v>
      </c>
      <c r="B49" s="8">
        <v>0.5833333333333334</v>
      </c>
      <c r="C49" s="8">
        <v>0.6979166666666666</v>
      </c>
      <c r="D49" s="9">
        <f t="shared" si="2"/>
        <v>0.1145833333</v>
      </c>
      <c r="E49" s="10"/>
      <c r="F49" s="10" t="s">
        <v>15</v>
      </c>
      <c r="G49" s="10"/>
      <c r="H49" s="10" t="s">
        <v>15</v>
      </c>
      <c r="I49" s="10" t="s">
        <v>15</v>
      </c>
      <c r="J49" s="10" t="s">
        <v>15</v>
      </c>
      <c r="K49" s="11" t="str">
        <f t="shared" si="32"/>
        <v> </v>
      </c>
      <c r="L49" s="11">
        <f t="shared" ref="L49:P49" si="48">IF(F49="x",$D49," ")</f>
        <v>0.1145833333</v>
      </c>
      <c r="M49" s="11" t="str">
        <f t="shared" si="48"/>
        <v> </v>
      </c>
      <c r="N49" s="11">
        <f t="shared" si="48"/>
        <v>0.1145833333</v>
      </c>
      <c r="O49" s="11">
        <f t="shared" si="48"/>
        <v>0.1145833333</v>
      </c>
      <c r="P49" s="11">
        <f t="shared" si="48"/>
        <v>0.1145833333</v>
      </c>
      <c r="Q49" s="9">
        <f t="shared" si="4"/>
        <v>0.4583333333</v>
      </c>
      <c r="R49" s="12" t="s">
        <v>66</v>
      </c>
      <c r="S49" s="3" t="s">
        <v>67</v>
      </c>
      <c r="T49" s="3"/>
      <c r="U49" s="3"/>
      <c r="V49" s="3"/>
      <c r="W49" s="3"/>
      <c r="X49" s="3"/>
      <c r="Y49" s="3"/>
      <c r="Z49" s="3"/>
    </row>
    <row r="50" ht="15.75" customHeight="1">
      <c r="A50" s="7">
        <v>44577.0</v>
      </c>
      <c r="B50" s="8">
        <v>0.5625</v>
      </c>
      <c r="C50" s="8">
        <v>0.6041666666666666</v>
      </c>
      <c r="D50" s="9">
        <f t="shared" si="2"/>
        <v>0.04166666667</v>
      </c>
      <c r="E50" s="10"/>
      <c r="F50" s="10"/>
      <c r="G50" s="10"/>
      <c r="H50" s="10"/>
      <c r="I50" s="10"/>
      <c r="J50" s="10" t="s">
        <v>15</v>
      </c>
      <c r="K50" s="11" t="str">
        <f t="shared" si="32"/>
        <v> </v>
      </c>
      <c r="L50" s="11" t="str">
        <f t="shared" ref="L50:P50" si="49">IF(F50="x",$D50," ")</f>
        <v> </v>
      </c>
      <c r="M50" s="11" t="str">
        <f t="shared" si="49"/>
        <v> </v>
      </c>
      <c r="N50" s="11" t="str">
        <f t="shared" si="49"/>
        <v> </v>
      </c>
      <c r="O50" s="11" t="str">
        <f t="shared" si="49"/>
        <v> </v>
      </c>
      <c r="P50" s="11">
        <f t="shared" si="49"/>
        <v>0.04166666667</v>
      </c>
      <c r="Q50" s="9">
        <f t="shared" si="4"/>
        <v>0.04166666667</v>
      </c>
      <c r="R50" s="12" t="s">
        <v>68</v>
      </c>
      <c r="S50" s="3" t="s">
        <v>69</v>
      </c>
      <c r="T50" s="3"/>
      <c r="U50" s="3"/>
      <c r="V50" s="3"/>
      <c r="W50" s="3"/>
      <c r="X50" s="3"/>
      <c r="Y50" s="3"/>
      <c r="Z50" s="3"/>
    </row>
    <row r="51" ht="15.75" customHeight="1">
      <c r="A51" s="7">
        <v>44577.0</v>
      </c>
      <c r="B51" s="8">
        <v>0.625</v>
      </c>
      <c r="C51" s="8">
        <v>0.6875</v>
      </c>
      <c r="D51" s="9">
        <f t="shared" si="2"/>
        <v>0.0625</v>
      </c>
      <c r="E51" s="10" t="s">
        <v>15</v>
      </c>
      <c r="F51" s="10" t="s">
        <v>15</v>
      </c>
      <c r="G51" s="10" t="s">
        <v>15</v>
      </c>
      <c r="H51" s="10" t="s">
        <v>15</v>
      </c>
      <c r="I51" s="10" t="s">
        <v>15</v>
      </c>
      <c r="J51" s="10" t="s">
        <v>15</v>
      </c>
      <c r="K51" s="11">
        <f t="shared" si="32"/>
        <v>0.0625</v>
      </c>
      <c r="L51" s="11">
        <f t="shared" ref="L51:P51" si="50">IF(F51="x",$D51," ")</f>
        <v>0.0625</v>
      </c>
      <c r="M51" s="11">
        <f t="shared" si="50"/>
        <v>0.0625</v>
      </c>
      <c r="N51" s="11">
        <f t="shared" si="50"/>
        <v>0.0625</v>
      </c>
      <c r="O51" s="11">
        <f t="shared" si="50"/>
        <v>0.0625</v>
      </c>
      <c r="P51" s="11">
        <f t="shared" si="50"/>
        <v>0.0625</v>
      </c>
      <c r="Q51" s="9">
        <f t="shared" si="4"/>
        <v>0.375</v>
      </c>
      <c r="R51" s="12" t="s">
        <v>61</v>
      </c>
      <c r="S51" s="3" t="s">
        <v>70</v>
      </c>
      <c r="T51" s="3"/>
      <c r="U51" s="3"/>
      <c r="V51" s="3"/>
      <c r="W51" s="3"/>
      <c r="X51" s="3"/>
      <c r="Y51" s="3"/>
      <c r="Z51" s="3"/>
    </row>
    <row r="52" ht="15.75" customHeight="1">
      <c r="A52" s="7">
        <v>44578.0</v>
      </c>
      <c r="B52" s="8">
        <v>0.7916666666666666</v>
      </c>
      <c r="C52" s="8">
        <v>0.8333333333333334</v>
      </c>
      <c r="D52" s="9">
        <f t="shared" si="2"/>
        <v>0.04166666667</v>
      </c>
      <c r="E52" s="10"/>
      <c r="F52" s="10"/>
      <c r="G52" s="10"/>
      <c r="H52" s="10"/>
      <c r="I52" s="10"/>
      <c r="J52" s="10" t="s">
        <v>15</v>
      </c>
      <c r="K52" s="11" t="str">
        <f t="shared" si="32"/>
        <v> </v>
      </c>
      <c r="L52" s="11" t="str">
        <f t="shared" ref="L52:P52" si="51">IF(F52="x",$D52," ")</f>
        <v> </v>
      </c>
      <c r="M52" s="11" t="str">
        <f t="shared" si="51"/>
        <v> </v>
      </c>
      <c r="N52" s="11" t="str">
        <f t="shared" si="51"/>
        <v> </v>
      </c>
      <c r="O52" s="11" t="str">
        <f t="shared" si="51"/>
        <v> </v>
      </c>
      <c r="P52" s="11">
        <f t="shared" si="51"/>
        <v>0.04166666667</v>
      </c>
      <c r="Q52" s="9">
        <f t="shared" si="4"/>
        <v>0.04166666667</v>
      </c>
      <c r="R52" s="12" t="s">
        <v>71</v>
      </c>
      <c r="S52" s="3" t="s">
        <v>72</v>
      </c>
      <c r="T52" s="3"/>
      <c r="U52" s="3"/>
      <c r="V52" s="3"/>
      <c r="W52" s="3"/>
      <c r="X52" s="3"/>
      <c r="Y52" s="3"/>
      <c r="Z52" s="3"/>
    </row>
    <row r="53" ht="15.75" customHeight="1">
      <c r="A53" s="7">
        <v>44580.0</v>
      </c>
      <c r="B53" s="8">
        <v>0.5833333333333334</v>
      </c>
      <c r="C53" s="8">
        <v>0.75</v>
      </c>
      <c r="D53" s="9">
        <f t="shared" si="2"/>
        <v>0.1666666667</v>
      </c>
      <c r="E53" s="10"/>
      <c r="F53" s="10"/>
      <c r="G53" s="10"/>
      <c r="H53" s="10" t="s">
        <v>15</v>
      </c>
      <c r="I53" s="10"/>
      <c r="J53" s="10"/>
      <c r="K53" s="11" t="str">
        <f t="shared" si="32"/>
        <v> </v>
      </c>
      <c r="L53" s="11" t="str">
        <f t="shared" ref="L53:P53" si="52">IF(F53="x",$D53," ")</f>
        <v> </v>
      </c>
      <c r="M53" s="11" t="str">
        <f t="shared" si="52"/>
        <v> </v>
      </c>
      <c r="N53" s="11">
        <f t="shared" si="52"/>
        <v>0.1666666667</v>
      </c>
      <c r="O53" s="11" t="str">
        <f t="shared" si="52"/>
        <v> </v>
      </c>
      <c r="P53" s="11" t="str">
        <f t="shared" si="52"/>
        <v> </v>
      </c>
      <c r="Q53" s="9">
        <f t="shared" si="4"/>
        <v>0.1666666667</v>
      </c>
      <c r="R53" s="12" t="s">
        <v>73</v>
      </c>
      <c r="S53" s="3" t="s">
        <v>74</v>
      </c>
      <c r="T53" s="3"/>
      <c r="U53" s="3"/>
      <c r="V53" s="3"/>
      <c r="W53" s="3"/>
      <c r="X53" s="3"/>
      <c r="Y53" s="3"/>
      <c r="Z53" s="3"/>
    </row>
    <row r="54" ht="15.75" customHeight="1">
      <c r="A54" s="7">
        <v>44599.0</v>
      </c>
      <c r="B54" s="8">
        <v>0.7083333333333334</v>
      </c>
      <c r="C54" s="8">
        <v>0.75</v>
      </c>
      <c r="D54" s="9">
        <f t="shared" si="2"/>
        <v>0.04166666667</v>
      </c>
      <c r="E54" s="10" t="s">
        <v>15</v>
      </c>
      <c r="F54" s="10" t="s">
        <v>15</v>
      </c>
      <c r="G54" s="10" t="s">
        <v>15</v>
      </c>
      <c r="H54" s="10" t="s">
        <v>15</v>
      </c>
      <c r="I54" s="10" t="s">
        <v>15</v>
      </c>
      <c r="J54" s="10" t="s">
        <v>15</v>
      </c>
      <c r="K54" s="11">
        <f t="shared" si="32"/>
        <v>0.04166666667</v>
      </c>
      <c r="L54" s="11">
        <f t="shared" ref="L54:P54" si="53">IF(F54="x",$D54," ")</f>
        <v>0.04166666667</v>
      </c>
      <c r="M54" s="11">
        <f t="shared" si="53"/>
        <v>0.04166666667</v>
      </c>
      <c r="N54" s="11">
        <f t="shared" si="53"/>
        <v>0.04166666667</v>
      </c>
      <c r="O54" s="11">
        <f t="shared" si="53"/>
        <v>0.04166666667</v>
      </c>
      <c r="P54" s="11">
        <f t="shared" si="53"/>
        <v>0.04166666667</v>
      </c>
      <c r="Q54" s="9">
        <f t="shared" si="4"/>
        <v>0.25</v>
      </c>
      <c r="R54" s="12" t="s">
        <v>75</v>
      </c>
      <c r="S54" s="3"/>
      <c r="T54" s="3"/>
      <c r="U54" s="3"/>
      <c r="V54" s="3"/>
      <c r="W54" s="3"/>
      <c r="X54" s="3"/>
      <c r="Y54" s="3"/>
      <c r="Z54" s="3"/>
    </row>
    <row r="55" ht="15.75" customHeight="1">
      <c r="A55" s="7">
        <v>44599.0</v>
      </c>
      <c r="B55" s="8">
        <v>0.7708333333333334</v>
      </c>
      <c r="C55" s="8">
        <v>0.7916666666666666</v>
      </c>
      <c r="D55" s="9">
        <f t="shared" si="2"/>
        <v>0.02083333333</v>
      </c>
      <c r="E55" s="10"/>
      <c r="F55" s="10"/>
      <c r="G55" s="10"/>
      <c r="H55" s="10"/>
      <c r="I55" s="10"/>
      <c r="J55" s="10" t="s">
        <v>15</v>
      </c>
      <c r="K55" s="11" t="str">
        <f t="shared" si="32"/>
        <v> </v>
      </c>
      <c r="L55" s="11" t="str">
        <f t="shared" ref="L55:P55" si="54">IF(F55="x",$D55," ")</f>
        <v> </v>
      </c>
      <c r="M55" s="11" t="str">
        <f t="shared" si="54"/>
        <v> </v>
      </c>
      <c r="N55" s="11" t="str">
        <f t="shared" si="54"/>
        <v> </v>
      </c>
      <c r="O55" s="11" t="str">
        <f t="shared" si="54"/>
        <v> </v>
      </c>
      <c r="P55" s="11">
        <f t="shared" si="54"/>
        <v>0.02083333333</v>
      </c>
      <c r="Q55" s="9">
        <f t="shared" si="4"/>
        <v>0.02083333333</v>
      </c>
      <c r="R55" s="12" t="s">
        <v>76</v>
      </c>
      <c r="S55" s="3" t="s">
        <v>77</v>
      </c>
      <c r="T55" s="3"/>
      <c r="U55" s="3"/>
      <c r="V55" s="3"/>
      <c r="W55" s="3"/>
      <c r="X55" s="3"/>
      <c r="Y55" s="3"/>
      <c r="Z55" s="3"/>
    </row>
    <row r="56" ht="15.75" customHeight="1">
      <c r="A56" s="7">
        <v>44600.0</v>
      </c>
      <c r="B56" s="8">
        <v>0.6666666666666666</v>
      </c>
      <c r="C56" s="8">
        <v>0.6805555555555555</v>
      </c>
      <c r="D56" s="9">
        <f t="shared" si="2"/>
        <v>0.01388888889</v>
      </c>
      <c r="E56" s="10"/>
      <c r="F56" s="10"/>
      <c r="G56" s="10"/>
      <c r="H56" s="10"/>
      <c r="I56" s="10" t="s">
        <v>15</v>
      </c>
      <c r="J56" s="10"/>
      <c r="K56" s="11" t="str">
        <f t="shared" si="32"/>
        <v> </v>
      </c>
      <c r="L56" s="11" t="str">
        <f t="shared" ref="L56:P56" si="55">IF(F56="x",$D56," ")</f>
        <v> </v>
      </c>
      <c r="M56" s="11" t="str">
        <f t="shared" si="55"/>
        <v> </v>
      </c>
      <c r="N56" s="11" t="str">
        <f t="shared" si="55"/>
        <v> </v>
      </c>
      <c r="O56" s="11">
        <f t="shared" si="55"/>
        <v>0.01388888889</v>
      </c>
      <c r="P56" s="11" t="str">
        <f t="shared" si="55"/>
        <v> </v>
      </c>
      <c r="Q56" s="9">
        <f t="shared" si="4"/>
        <v>0.01388888889</v>
      </c>
      <c r="R56" s="12" t="s">
        <v>76</v>
      </c>
      <c r="S56" s="3" t="s">
        <v>78</v>
      </c>
      <c r="T56" s="3"/>
      <c r="U56" s="3"/>
      <c r="V56" s="3"/>
      <c r="W56" s="3"/>
      <c r="X56" s="3"/>
      <c r="Y56" s="3"/>
      <c r="Z56" s="3"/>
    </row>
    <row r="57" ht="15.75" customHeight="1">
      <c r="A57" s="7">
        <v>44600.0</v>
      </c>
      <c r="B57" s="8">
        <v>0.8958333333333334</v>
      </c>
      <c r="C57" s="8">
        <v>0.9791666666666666</v>
      </c>
      <c r="D57" s="9">
        <f t="shared" si="2"/>
        <v>0.08333333333</v>
      </c>
      <c r="E57" s="10"/>
      <c r="F57" s="10"/>
      <c r="G57" s="10"/>
      <c r="H57" s="10" t="s">
        <v>15</v>
      </c>
      <c r="I57" s="10"/>
      <c r="J57" s="10"/>
      <c r="K57" s="11" t="str">
        <f t="shared" si="32"/>
        <v> </v>
      </c>
      <c r="L57" s="11" t="str">
        <f t="shared" ref="L57:P57" si="56">IF(F57="x",$D57," ")</f>
        <v> </v>
      </c>
      <c r="M57" s="11" t="str">
        <f t="shared" si="56"/>
        <v> </v>
      </c>
      <c r="N57" s="11">
        <f t="shared" si="56"/>
        <v>0.08333333333</v>
      </c>
      <c r="O57" s="11" t="str">
        <f t="shared" si="56"/>
        <v> </v>
      </c>
      <c r="P57" s="11" t="str">
        <f t="shared" si="56"/>
        <v> </v>
      </c>
      <c r="Q57" s="9">
        <f t="shared" si="4"/>
        <v>0.08333333333</v>
      </c>
      <c r="R57" s="12" t="s">
        <v>76</v>
      </c>
      <c r="S57" s="3" t="s">
        <v>79</v>
      </c>
      <c r="T57" s="3"/>
      <c r="U57" s="3"/>
      <c r="V57" s="3"/>
      <c r="W57" s="3"/>
      <c r="X57" s="3"/>
      <c r="Y57" s="3"/>
      <c r="Z57" s="3"/>
    </row>
    <row r="58" ht="15.75" customHeight="1">
      <c r="A58" s="7">
        <v>44600.0</v>
      </c>
      <c r="B58" s="8">
        <v>0.7708333333333334</v>
      </c>
      <c r="C58" s="8">
        <v>0.7986111111111112</v>
      </c>
      <c r="D58" s="9">
        <f t="shared" si="2"/>
        <v>0.02777777778</v>
      </c>
      <c r="E58" s="10" t="s">
        <v>15</v>
      </c>
      <c r="F58" s="10"/>
      <c r="G58" s="10"/>
      <c r="H58" s="10"/>
      <c r="I58" s="10"/>
      <c r="J58" s="10"/>
      <c r="K58" s="11">
        <f t="shared" si="32"/>
        <v>0.02777777778</v>
      </c>
      <c r="L58" s="11" t="str">
        <f t="shared" ref="L58:P58" si="57">IF(F58="x",$D58," ")</f>
        <v> </v>
      </c>
      <c r="M58" s="11" t="str">
        <f t="shared" si="57"/>
        <v> </v>
      </c>
      <c r="N58" s="11" t="str">
        <f t="shared" si="57"/>
        <v> </v>
      </c>
      <c r="O58" s="11" t="str">
        <f t="shared" si="57"/>
        <v> </v>
      </c>
      <c r="P58" s="11" t="str">
        <f t="shared" si="57"/>
        <v> </v>
      </c>
      <c r="Q58" s="9">
        <f t="shared" si="4"/>
        <v>0.02777777778</v>
      </c>
      <c r="R58" s="12" t="s">
        <v>76</v>
      </c>
      <c r="S58" s="3" t="s">
        <v>80</v>
      </c>
      <c r="T58" s="3"/>
      <c r="U58" s="3"/>
      <c r="V58" s="3"/>
      <c r="W58" s="3"/>
      <c r="X58" s="3"/>
      <c r="Y58" s="3"/>
      <c r="Z58" s="3"/>
    </row>
    <row r="59" ht="15.75" customHeight="1">
      <c r="A59" s="7">
        <v>44601.0</v>
      </c>
      <c r="B59" s="8">
        <v>0.5</v>
      </c>
      <c r="C59" s="8">
        <v>0.6666666666666666</v>
      </c>
      <c r="D59" s="9">
        <f t="shared" si="2"/>
        <v>0.1666666667</v>
      </c>
      <c r="E59" s="10"/>
      <c r="F59" s="10"/>
      <c r="G59" s="10"/>
      <c r="H59" s="10" t="s">
        <v>15</v>
      </c>
      <c r="I59" s="10"/>
      <c r="J59" s="10"/>
      <c r="K59" s="11" t="str">
        <f t="shared" si="32"/>
        <v> </v>
      </c>
      <c r="L59" s="11" t="str">
        <f t="shared" ref="L59:P59" si="58">IF(F59="x",$D59," ")</f>
        <v> </v>
      </c>
      <c r="M59" s="11" t="str">
        <f t="shared" si="58"/>
        <v> </v>
      </c>
      <c r="N59" s="11">
        <f t="shared" si="58"/>
        <v>0.1666666667</v>
      </c>
      <c r="O59" s="11" t="str">
        <f t="shared" si="58"/>
        <v> </v>
      </c>
      <c r="P59" s="11" t="str">
        <f t="shared" si="58"/>
        <v> </v>
      </c>
      <c r="Q59" s="9">
        <f t="shared" si="4"/>
        <v>0.1666666667</v>
      </c>
      <c r="R59" s="12" t="s">
        <v>76</v>
      </c>
      <c r="S59" s="3" t="s">
        <v>81</v>
      </c>
      <c r="T59" s="3"/>
      <c r="U59" s="3"/>
      <c r="V59" s="3"/>
      <c r="W59" s="3"/>
      <c r="X59" s="3"/>
      <c r="Y59" s="3"/>
      <c r="Z59" s="3"/>
    </row>
    <row r="60" ht="15.75" customHeight="1">
      <c r="A60" s="7">
        <v>44605.0</v>
      </c>
      <c r="B60" s="8">
        <v>0.7916666666666666</v>
      </c>
      <c r="C60" s="8">
        <v>0.8541666666666666</v>
      </c>
      <c r="D60" s="9">
        <f t="shared" si="2"/>
        <v>0.0625</v>
      </c>
      <c r="E60" s="10" t="s">
        <v>15</v>
      </c>
      <c r="F60" s="10"/>
      <c r="G60" s="10"/>
      <c r="H60" s="10"/>
      <c r="I60" s="10"/>
      <c r="J60" s="10"/>
      <c r="K60" s="11">
        <f t="shared" si="32"/>
        <v>0.0625</v>
      </c>
      <c r="L60" s="11" t="str">
        <f t="shared" ref="L60:P60" si="59">IF(F60="x",$D60," ")</f>
        <v> </v>
      </c>
      <c r="M60" s="11" t="str">
        <f t="shared" si="59"/>
        <v> </v>
      </c>
      <c r="N60" s="11" t="str">
        <f t="shared" si="59"/>
        <v> </v>
      </c>
      <c r="O60" s="11" t="str">
        <f t="shared" si="59"/>
        <v> </v>
      </c>
      <c r="P60" s="11" t="str">
        <f t="shared" si="59"/>
        <v> </v>
      </c>
      <c r="Q60" s="9">
        <f t="shared" si="4"/>
        <v>0.0625</v>
      </c>
      <c r="R60" s="12" t="s">
        <v>76</v>
      </c>
      <c r="S60" s="14" t="s">
        <v>82</v>
      </c>
      <c r="T60" s="3"/>
      <c r="U60" s="3"/>
      <c r="V60" s="3"/>
      <c r="W60" s="3"/>
      <c r="X60" s="3"/>
      <c r="Y60" s="3"/>
      <c r="Z60" s="3"/>
    </row>
    <row r="61" ht="15.75" customHeight="1">
      <c r="A61" s="7">
        <v>44606.0</v>
      </c>
      <c r="B61" s="8">
        <v>0.5416666666666666</v>
      </c>
      <c r="C61" s="8">
        <v>0.6458333333333334</v>
      </c>
      <c r="D61" s="9">
        <f t="shared" si="2"/>
        <v>0.1041666667</v>
      </c>
      <c r="E61" s="10"/>
      <c r="F61" s="10" t="s">
        <v>15</v>
      </c>
      <c r="G61" s="10"/>
      <c r="H61" s="10"/>
      <c r="I61" s="10"/>
      <c r="J61" s="10"/>
      <c r="K61" s="11" t="str">
        <f t="shared" si="32"/>
        <v> </v>
      </c>
      <c r="L61" s="11">
        <f t="shared" ref="L61:P61" si="60">IF(F61="x",$D61," ")</f>
        <v>0.1041666667</v>
      </c>
      <c r="M61" s="11" t="str">
        <f t="shared" si="60"/>
        <v> </v>
      </c>
      <c r="N61" s="11" t="str">
        <f t="shared" si="60"/>
        <v> </v>
      </c>
      <c r="O61" s="11" t="str">
        <f t="shared" si="60"/>
        <v> </v>
      </c>
      <c r="P61" s="11" t="str">
        <f t="shared" si="60"/>
        <v> </v>
      </c>
      <c r="Q61" s="9">
        <f t="shared" si="4"/>
        <v>0.1041666667</v>
      </c>
      <c r="R61" s="12" t="s">
        <v>76</v>
      </c>
      <c r="S61" s="15" t="s">
        <v>82</v>
      </c>
      <c r="T61" s="3"/>
      <c r="U61" s="3"/>
      <c r="V61" s="3"/>
      <c r="W61" s="3"/>
      <c r="X61" s="3"/>
      <c r="Y61" s="3"/>
      <c r="Z61" s="3"/>
    </row>
    <row r="62" ht="15.75" customHeight="1">
      <c r="A62" s="7">
        <v>44608.0</v>
      </c>
      <c r="B62" s="8">
        <v>0.6458333333333334</v>
      </c>
      <c r="C62" s="8">
        <v>0.7916666666666666</v>
      </c>
      <c r="D62" s="9">
        <f t="shared" si="2"/>
        <v>0.1458333333</v>
      </c>
      <c r="E62" s="10"/>
      <c r="F62" s="10"/>
      <c r="G62" s="10" t="s">
        <v>15</v>
      </c>
      <c r="H62" s="10"/>
      <c r="I62" s="10"/>
      <c r="J62" s="10"/>
      <c r="K62" s="11" t="str">
        <f t="shared" si="32"/>
        <v> </v>
      </c>
      <c r="L62" s="11" t="str">
        <f t="shared" ref="L62:P62" si="61">IF(F62="x",$D62," ")</f>
        <v> </v>
      </c>
      <c r="M62" s="11">
        <f t="shared" si="61"/>
        <v>0.1458333333</v>
      </c>
      <c r="N62" s="11" t="str">
        <f t="shared" si="61"/>
        <v> </v>
      </c>
      <c r="O62" s="11" t="str">
        <f t="shared" si="61"/>
        <v> </v>
      </c>
      <c r="P62" s="11" t="str">
        <f t="shared" si="61"/>
        <v> </v>
      </c>
      <c r="Q62" s="9">
        <f t="shared" si="4"/>
        <v>0.1458333333</v>
      </c>
      <c r="R62" s="12" t="s">
        <v>76</v>
      </c>
      <c r="S62" s="3" t="s">
        <v>82</v>
      </c>
      <c r="T62" s="3"/>
      <c r="U62" s="3"/>
      <c r="V62" s="3"/>
      <c r="W62" s="3"/>
      <c r="X62" s="3"/>
      <c r="Y62" s="3"/>
      <c r="Z62" s="3"/>
    </row>
    <row r="63" ht="15.75" customHeight="1">
      <c r="A63" s="7">
        <v>44611.0</v>
      </c>
      <c r="B63" s="8">
        <v>0.4791666666666667</v>
      </c>
      <c r="C63" s="8">
        <v>0.5416666666666666</v>
      </c>
      <c r="D63" s="9">
        <f t="shared" si="2"/>
        <v>0.0625</v>
      </c>
      <c r="E63" s="10"/>
      <c r="F63" s="10"/>
      <c r="G63" s="10"/>
      <c r="H63" s="10" t="s">
        <v>15</v>
      </c>
      <c r="I63" s="10"/>
      <c r="J63" s="10"/>
      <c r="K63" s="11" t="str">
        <f t="shared" si="32"/>
        <v> </v>
      </c>
      <c r="L63" s="11" t="str">
        <f t="shared" ref="L63:P63" si="62">IF(F63="x",$D63," ")</f>
        <v> </v>
      </c>
      <c r="M63" s="11" t="str">
        <f t="shared" si="62"/>
        <v> </v>
      </c>
      <c r="N63" s="11">
        <f t="shared" si="62"/>
        <v>0.0625</v>
      </c>
      <c r="O63" s="11" t="str">
        <f t="shared" si="62"/>
        <v> </v>
      </c>
      <c r="P63" s="11" t="str">
        <f t="shared" si="62"/>
        <v> </v>
      </c>
      <c r="Q63" s="9">
        <f t="shared" si="4"/>
        <v>0.0625</v>
      </c>
      <c r="R63" s="12" t="s">
        <v>76</v>
      </c>
      <c r="S63" s="3" t="s">
        <v>82</v>
      </c>
      <c r="T63" s="3"/>
      <c r="U63" s="3"/>
      <c r="V63" s="3"/>
      <c r="W63" s="3"/>
      <c r="X63" s="3"/>
      <c r="Y63" s="3"/>
      <c r="Z63" s="3"/>
    </row>
    <row r="64" ht="15.75" customHeight="1">
      <c r="A64" s="7">
        <v>44611.0</v>
      </c>
      <c r="B64" s="8">
        <v>0.7291666666666666</v>
      </c>
      <c r="C64" s="8">
        <v>0.7708333333333334</v>
      </c>
      <c r="D64" s="9">
        <f t="shared" si="2"/>
        <v>0.04166666667</v>
      </c>
      <c r="E64" s="10"/>
      <c r="F64" s="10"/>
      <c r="G64" s="10"/>
      <c r="H64" s="10" t="s">
        <v>15</v>
      </c>
      <c r="I64" s="10"/>
      <c r="J64" s="10"/>
      <c r="K64" s="11" t="str">
        <f t="shared" si="32"/>
        <v> </v>
      </c>
      <c r="L64" s="11" t="str">
        <f t="shared" ref="L64:P64" si="63">IF(F64="x",$D64," ")</f>
        <v> </v>
      </c>
      <c r="M64" s="11" t="str">
        <f t="shared" si="63"/>
        <v> </v>
      </c>
      <c r="N64" s="11">
        <f t="shared" si="63"/>
        <v>0.04166666667</v>
      </c>
      <c r="O64" s="11" t="str">
        <f t="shared" si="63"/>
        <v> </v>
      </c>
      <c r="P64" s="11" t="str">
        <f t="shared" si="63"/>
        <v> </v>
      </c>
      <c r="Q64" s="9">
        <f t="shared" si="4"/>
        <v>0.04166666667</v>
      </c>
      <c r="R64" s="12" t="s">
        <v>76</v>
      </c>
      <c r="S64" s="3" t="s">
        <v>82</v>
      </c>
      <c r="T64" s="3"/>
      <c r="U64" s="3"/>
      <c r="V64" s="3"/>
      <c r="W64" s="3"/>
      <c r="X64" s="3"/>
      <c r="Y64" s="3"/>
      <c r="Z64" s="3"/>
    </row>
    <row r="65" ht="15.75" customHeight="1">
      <c r="A65" s="7">
        <v>44612.0</v>
      </c>
      <c r="B65" s="8">
        <v>0.6666666666666666</v>
      </c>
      <c r="C65" s="8">
        <v>0.7291666666666666</v>
      </c>
      <c r="D65" s="9">
        <f t="shared" si="2"/>
        <v>0.0625</v>
      </c>
      <c r="E65" s="10" t="s">
        <v>15</v>
      </c>
      <c r="F65" s="10" t="s">
        <v>15</v>
      </c>
      <c r="G65" s="10" t="s">
        <v>15</v>
      </c>
      <c r="H65" s="10" t="s">
        <v>15</v>
      </c>
      <c r="I65" s="10" t="s">
        <v>15</v>
      </c>
      <c r="J65" s="10" t="s">
        <v>15</v>
      </c>
      <c r="K65" s="11">
        <f t="shared" si="32"/>
        <v>0.0625</v>
      </c>
      <c r="L65" s="11">
        <f t="shared" ref="L65:P65" si="64">IF(F65="x",$D65," ")</f>
        <v>0.0625</v>
      </c>
      <c r="M65" s="11">
        <f t="shared" si="64"/>
        <v>0.0625</v>
      </c>
      <c r="N65" s="11">
        <f t="shared" si="64"/>
        <v>0.0625</v>
      </c>
      <c r="O65" s="11">
        <f t="shared" si="64"/>
        <v>0.0625</v>
      </c>
      <c r="P65" s="11">
        <f t="shared" si="64"/>
        <v>0.0625</v>
      </c>
      <c r="Q65" s="9">
        <f t="shared" si="4"/>
        <v>0.375</v>
      </c>
      <c r="R65" s="12" t="s">
        <v>76</v>
      </c>
      <c r="S65" s="3" t="s">
        <v>83</v>
      </c>
      <c r="T65" s="3"/>
      <c r="U65" s="3"/>
      <c r="V65" s="3"/>
      <c r="W65" s="3"/>
      <c r="X65" s="3"/>
      <c r="Y65" s="3"/>
      <c r="Z65" s="3"/>
    </row>
    <row r="66" ht="15.75" customHeight="1">
      <c r="A66" s="7">
        <v>44627.0</v>
      </c>
      <c r="B66" s="8">
        <v>0.7083333333333334</v>
      </c>
      <c r="C66" s="8">
        <v>0.75</v>
      </c>
      <c r="D66" s="9">
        <f t="shared" si="2"/>
        <v>0.04166666667</v>
      </c>
      <c r="E66" s="10"/>
      <c r="F66" s="10"/>
      <c r="G66" s="10"/>
      <c r="H66" s="10" t="s">
        <v>15</v>
      </c>
      <c r="I66" s="10"/>
      <c r="J66" s="10"/>
      <c r="K66" s="11" t="str">
        <f t="shared" si="32"/>
        <v> </v>
      </c>
      <c r="L66" s="11" t="str">
        <f t="shared" ref="L66:P66" si="65">IF(F66="x",$D66," ")</f>
        <v> </v>
      </c>
      <c r="M66" s="11" t="str">
        <f t="shared" si="65"/>
        <v> </v>
      </c>
      <c r="N66" s="11">
        <f t="shared" si="65"/>
        <v>0.04166666667</v>
      </c>
      <c r="O66" s="11" t="str">
        <f t="shared" si="65"/>
        <v> </v>
      </c>
      <c r="P66" s="11" t="str">
        <f t="shared" si="65"/>
        <v> </v>
      </c>
      <c r="Q66" s="9">
        <f t="shared" si="4"/>
        <v>0.04166666667</v>
      </c>
      <c r="R66" s="12" t="s">
        <v>84</v>
      </c>
      <c r="S66" s="3"/>
      <c r="T66" s="3"/>
      <c r="U66" s="3"/>
      <c r="V66" s="3"/>
      <c r="W66" s="3"/>
      <c r="X66" s="3"/>
      <c r="Y66" s="3"/>
      <c r="Z66" s="3"/>
    </row>
    <row r="67" ht="15.75" customHeight="1">
      <c r="A67" s="7">
        <v>44628.0</v>
      </c>
      <c r="B67" s="8">
        <v>0.4166666666666667</v>
      </c>
      <c r="C67" s="8">
        <v>0.5</v>
      </c>
      <c r="D67" s="9">
        <f t="shared" si="2"/>
        <v>0.08333333333</v>
      </c>
      <c r="E67" s="10" t="s">
        <v>15</v>
      </c>
      <c r="F67" s="10" t="s">
        <v>15</v>
      </c>
      <c r="G67" s="10" t="s">
        <v>15</v>
      </c>
      <c r="H67" s="10" t="s">
        <v>15</v>
      </c>
      <c r="I67" s="10" t="s">
        <v>15</v>
      </c>
      <c r="J67" s="10" t="s">
        <v>15</v>
      </c>
      <c r="K67" s="11">
        <f t="shared" si="32"/>
        <v>0.08333333333</v>
      </c>
      <c r="L67" s="11">
        <f t="shared" ref="L67:P67" si="66">IF(F67="x",$D67," ")</f>
        <v>0.08333333333</v>
      </c>
      <c r="M67" s="11">
        <f t="shared" si="66"/>
        <v>0.08333333333</v>
      </c>
      <c r="N67" s="11">
        <f t="shared" si="66"/>
        <v>0.08333333333</v>
      </c>
      <c r="O67" s="11">
        <f t="shared" si="66"/>
        <v>0.08333333333</v>
      </c>
      <c r="P67" s="11">
        <f t="shared" si="66"/>
        <v>0.08333333333</v>
      </c>
      <c r="Q67" s="9">
        <f t="shared" si="4"/>
        <v>0.5</v>
      </c>
      <c r="R67" s="12" t="s">
        <v>85</v>
      </c>
      <c r="S67" s="3" t="s">
        <v>86</v>
      </c>
      <c r="T67" s="3"/>
      <c r="U67" s="3"/>
      <c r="V67" s="3"/>
      <c r="W67" s="3"/>
      <c r="X67" s="3"/>
      <c r="Y67" s="3"/>
      <c r="Z67" s="3"/>
    </row>
    <row r="68" ht="15.75" customHeight="1">
      <c r="A68" s="7">
        <v>44628.0</v>
      </c>
      <c r="B68" s="8">
        <v>0.5104166666666666</v>
      </c>
      <c r="C68" s="8">
        <v>0.5416666666666666</v>
      </c>
      <c r="D68" s="9">
        <f t="shared" si="2"/>
        <v>0.03125</v>
      </c>
      <c r="E68" s="10" t="s">
        <v>15</v>
      </c>
      <c r="F68" s="10" t="s">
        <v>15</v>
      </c>
      <c r="G68" s="10" t="s">
        <v>15</v>
      </c>
      <c r="H68" s="10" t="s">
        <v>15</v>
      </c>
      <c r="I68" s="10" t="s">
        <v>15</v>
      </c>
      <c r="J68" s="10" t="s">
        <v>15</v>
      </c>
      <c r="K68" s="11">
        <f t="shared" si="32"/>
        <v>0.03125</v>
      </c>
      <c r="L68" s="11">
        <f t="shared" ref="L68:P68" si="67">IF(F68="x",$D68," ")</f>
        <v>0.03125</v>
      </c>
      <c r="M68" s="11">
        <f t="shared" si="67"/>
        <v>0.03125</v>
      </c>
      <c r="N68" s="11">
        <f t="shared" si="67"/>
        <v>0.03125</v>
      </c>
      <c r="O68" s="11">
        <f t="shared" si="67"/>
        <v>0.03125</v>
      </c>
      <c r="P68" s="11">
        <f t="shared" si="67"/>
        <v>0.03125</v>
      </c>
      <c r="Q68" s="9">
        <f t="shared" si="4"/>
        <v>0.1875</v>
      </c>
      <c r="R68" s="12" t="s">
        <v>87</v>
      </c>
      <c r="S68" s="3"/>
      <c r="T68" s="3"/>
      <c r="U68" s="3"/>
      <c r="V68" s="3"/>
      <c r="W68" s="3"/>
      <c r="X68" s="3"/>
      <c r="Y68" s="3"/>
      <c r="Z68" s="3"/>
    </row>
    <row r="69" ht="15.75" customHeight="1">
      <c r="A69" s="7">
        <v>44628.0</v>
      </c>
      <c r="B69" s="8">
        <v>0.5416666666666666</v>
      </c>
      <c r="C69" s="8">
        <v>0.6041666666666666</v>
      </c>
      <c r="D69" s="9">
        <f t="shared" si="2"/>
        <v>0.0625</v>
      </c>
      <c r="E69" s="10"/>
      <c r="F69" s="10" t="s">
        <v>15</v>
      </c>
      <c r="G69" s="10"/>
      <c r="H69" s="10"/>
      <c r="I69" s="10"/>
      <c r="J69" s="10"/>
      <c r="K69" s="11" t="str">
        <f t="shared" si="32"/>
        <v> </v>
      </c>
      <c r="L69" s="11">
        <f t="shared" ref="L69:P69" si="68">IF(F69="x",$D69," ")</f>
        <v>0.0625</v>
      </c>
      <c r="M69" s="11" t="str">
        <f t="shared" si="68"/>
        <v> </v>
      </c>
      <c r="N69" s="11" t="str">
        <f t="shared" si="68"/>
        <v> </v>
      </c>
      <c r="O69" s="11" t="str">
        <f t="shared" si="68"/>
        <v> </v>
      </c>
      <c r="P69" s="11" t="str">
        <f t="shared" si="68"/>
        <v> </v>
      </c>
      <c r="Q69" s="9">
        <f t="shared" si="4"/>
        <v>0.0625</v>
      </c>
      <c r="R69" s="12" t="s">
        <v>85</v>
      </c>
      <c r="S69" s="3" t="s">
        <v>88</v>
      </c>
      <c r="T69" s="3"/>
      <c r="U69" s="3"/>
      <c r="V69" s="3"/>
      <c r="W69" s="3"/>
      <c r="X69" s="3"/>
      <c r="Y69" s="3"/>
      <c r="Z69" s="3"/>
    </row>
    <row r="70" ht="15.75" customHeight="1">
      <c r="A70" s="7">
        <v>44629.0</v>
      </c>
      <c r="B70" s="8">
        <v>0.3958333333333333</v>
      </c>
      <c r="C70" s="8">
        <v>0.5208333333333334</v>
      </c>
      <c r="D70" s="9">
        <f t="shared" si="2"/>
        <v>0.125</v>
      </c>
      <c r="E70" s="10"/>
      <c r="F70" s="10"/>
      <c r="G70" s="10"/>
      <c r="H70" s="10" t="s">
        <v>15</v>
      </c>
      <c r="I70" s="10"/>
      <c r="J70" s="10"/>
      <c r="K70" s="11" t="str">
        <f t="shared" si="32"/>
        <v> </v>
      </c>
      <c r="L70" s="11" t="str">
        <f t="shared" ref="L70:P70" si="69">IF(F70="x",$D70," ")</f>
        <v> </v>
      </c>
      <c r="M70" s="11" t="str">
        <f t="shared" si="69"/>
        <v> </v>
      </c>
      <c r="N70" s="11">
        <f t="shared" si="69"/>
        <v>0.125</v>
      </c>
      <c r="O70" s="11" t="str">
        <f t="shared" si="69"/>
        <v> </v>
      </c>
      <c r="P70" s="11" t="str">
        <f t="shared" si="69"/>
        <v> </v>
      </c>
      <c r="Q70" s="9">
        <f t="shared" si="4"/>
        <v>0.125</v>
      </c>
      <c r="R70" s="12" t="s">
        <v>89</v>
      </c>
      <c r="S70" s="3" t="s">
        <v>90</v>
      </c>
      <c r="T70" s="3"/>
      <c r="U70" s="3"/>
      <c r="V70" s="3"/>
      <c r="W70" s="3"/>
      <c r="X70" s="3"/>
      <c r="Y70" s="3"/>
      <c r="Z70" s="3"/>
    </row>
    <row r="71" ht="15.75" customHeight="1">
      <c r="A71" s="7">
        <v>44629.0</v>
      </c>
      <c r="B71" s="8">
        <v>0.46527777777777773</v>
      </c>
      <c r="C71" s="8">
        <v>0.5069444444444444</v>
      </c>
      <c r="D71" s="9">
        <f t="shared" si="2"/>
        <v>0.04166666667</v>
      </c>
      <c r="E71" s="10"/>
      <c r="F71" s="10"/>
      <c r="G71" s="10"/>
      <c r="H71" s="10"/>
      <c r="I71" s="10" t="s">
        <v>15</v>
      </c>
      <c r="J71" s="10"/>
      <c r="K71" s="11" t="str">
        <f t="shared" si="32"/>
        <v> </v>
      </c>
      <c r="L71" s="11" t="str">
        <f t="shared" ref="L71:P71" si="70">IF(F71="x",$D71," ")</f>
        <v> </v>
      </c>
      <c r="M71" s="11" t="str">
        <f t="shared" si="70"/>
        <v> </v>
      </c>
      <c r="N71" s="11" t="str">
        <f t="shared" si="70"/>
        <v> </v>
      </c>
      <c r="O71" s="11">
        <f t="shared" si="70"/>
        <v>0.04166666667</v>
      </c>
      <c r="P71" s="11" t="str">
        <f t="shared" si="70"/>
        <v> </v>
      </c>
      <c r="Q71" s="9">
        <f t="shared" si="4"/>
        <v>0.04166666667</v>
      </c>
      <c r="R71" s="12" t="s">
        <v>91</v>
      </c>
      <c r="S71" s="3" t="s">
        <v>92</v>
      </c>
      <c r="T71" s="3"/>
      <c r="U71" s="3"/>
      <c r="V71" s="3"/>
      <c r="W71" s="3"/>
      <c r="X71" s="3"/>
      <c r="Y71" s="3"/>
      <c r="Z71" s="3"/>
    </row>
    <row r="72" ht="15.75" customHeight="1">
      <c r="A72" s="7">
        <v>44629.0</v>
      </c>
      <c r="B72" s="8">
        <v>0.5729166666666666</v>
      </c>
      <c r="C72" s="8">
        <v>0.6944444444444445</v>
      </c>
      <c r="D72" s="9">
        <f t="shared" si="2"/>
        <v>0.1215277778</v>
      </c>
      <c r="E72" s="10" t="s">
        <v>15</v>
      </c>
      <c r="F72" s="10"/>
      <c r="G72" s="10"/>
      <c r="H72" s="10" t="s">
        <v>15</v>
      </c>
      <c r="I72" s="10" t="s">
        <v>15</v>
      </c>
      <c r="J72" s="10"/>
      <c r="K72" s="11">
        <f t="shared" si="32"/>
        <v>0.1215277778</v>
      </c>
      <c r="L72" s="11" t="str">
        <f t="shared" ref="L72:P72" si="71">IF(F72="x",$D72," ")</f>
        <v> </v>
      </c>
      <c r="M72" s="11" t="str">
        <f t="shared" si="71"/>
        <v> </v>
      </c>
      <c r="N72" s="11">
        <f t="shared" si="71"/>
        <v>0.1215277778</v>
      </c>
      <c r="O72" s="11">
        <f t="shared" si="71"/>
        <v>0.1215277778</v>
      </c>
      <c r="P72" s="11" t="str">
        <f t="shared" si="71"/>
        <v> </v>
      </c>
      <c r="Q72" s="9">
        <f t="shared" si="4"/>
        <v>0.3645833333</v>
      </c>
      <c r="R72" s="12" t="s">
        <v>76</v>
      </c>
      <c r="S72" s="3" t="s">
        <v>93</v>
      </c>
      <c r="T72" s="3"/>
      <c r="U72" s="3"/>
      <c r="V72" s="3"/>
      <c r="W72" s="3"/>
      <c r="X72" s="3"/>
      <c r="Y72" s="3"/>
      <c r="Z72" s="3"/>
    </row>
    <row r="73" ht="15.75" customHeight="1">
      <c r="A73" s="7">
        <v>44630.0</v>
      </c>
      <c r="B73" s="8">
        <v>0.375</v>
      </c>
      <c r="C73" s="8">
        <v>0.5</v>
      </c>
      <c r="D73" s="9">
        <f t="shared" si="2"/>
        <v>0.125</v>
      </c>
      <c r="E73" s="10"/>
      <c r="F73" s="10"/>
      <c r="G73" s="10"/>
      <c r="H73" s="10" t="s">
        <v>15</v>
      </c>
      <c r="I73" s="10"/>
      <c r="J73" s="10"/>
      <c r="K73" s="11" t="str">
        <f t="shared" si="32"/>
        <v> </v>
      </c>
      <c r="L73" s="11" t="str">
        <f t="shared" ref="L73:P73" si="72">IF(F73="x",$D73," ")</f>
        <v> </v>
      </c>
      <c r="M73" s="11" t="str">
        <f t="shared" si="72"/>
        <v> </v>
      </c>
      <c r="N73" s="11">
        <f t="shared" si="72"/>
        <v>0.125</v>
      </c>
      <c r="O73" s="11" t="str">
        <f t="shared" si="72"/>
        <v> </v>
      </c>
      <c r="P73" s="11" t="str">
        <f t="shared" si="72"/>
        <v> </v>
      </c>
      <c r="Q73" s="9">
        <f t="shared" si="4"/>
        <v>0.125</v>
      </c>
      <c r="R73" s="12" t="s">
        <v>76</v>
      </c>
      <c r="S73" s="3" t="s">
        <v>94</v>
      </c>
      <c r="T73" s="3"/>
      <c r="U73" s="3"/>
      <c r="V73" s="3"/>
      <c r="W73" s="3"/>
      <c r="X73" s="3"/>
      <c r="Y73" s="3"/>
      <c r="Z73" s="3"/>
    </row>
    <row r="74" ht="15.75" customHeight="1">
      <c r="A74" s="7">
        <v>44630.0</v>
      </c>
      <c r="B74" s="8">
        <v>0.4375</v>
      </c>
      <c r="C74" s="8">
        <v>0.46875</v>
      </c>
      <c r="D74" s="9">
        <f t="shared" si="2"/>
        <v>0.03125</v>
      </c>
      <c r="E74" s="10"/>
      <c r="F74" s="10"/>
      <c r="G74" s="10"/>
      <c r="H74" s="10"/>
      <c r="I74" s="10" t="s">
        <v>15</v>
      </c>
      <c r="J74" s="10"/>
      <c r="K74" s="11" t="str">
        <f t="shared" si="32"/>
        <v> </v>
      </c>
      <c r="L74" s="11" t="str">
        <f t="shared" ref="L74:P74" si="73">IF(F74="x",$D74," ")</f>
        <v> </v>
      </c>
      <c r="M74" s="11" t="str">
        <f t="shared" si="73"/>
        <v> </v>
      </c>
      <c r="N74" s="11" t="str">
        <f t="shared" si="73"/>
        <v> </v>
      </c>
      <c r="O74" s="11">
        <f t="shared" si="73"/>
        <v>0.03125</v>
      </c>
      <c r="P74" s="11" t="str">
        <f t="shared" si="73"/>
        <v> </v>
      </c>
      <c r="Q74" s="9">
        <f t="shared" si="4"/>
        <v>0.03125</v>
      </c>
      <c r="R74" s="12" t="s">
        <v>85</v>
      </c>
      <c r="S74" s="16" t="s">
        <v>95</v>
      </c>
      <c r="T74" s="3"/>
      <c r="U74" s="3"/>
      <c r="V74" s="3"/>
      <c r="W74" s="3"/>
      <c r="X74" s="3"/>
      <c r="Y74" s="3"/>
      <c r="Z74" s="3"/>
    </row>
    <row r="75" ht="15.75" customHeight="1">
      <c r="A75" s="7">
        <v>44630.0</v>
      </c>
      <c r="B75" s="8">
        <v>0.7083333333333334</v>
      </c>
      <c r="C75" s="8">
        <v>0.7708333333333334</v>
      </c>
      <c r="D75" s="9">
        <f t="shared" si="2"/>
        <v>0.0625</v>
      </c>
      <c r="E75" s="10"/>
      <c r="F75" s="10"/>
      <c r="G75" s="10"/>
      <c r="H75" s="10" t="s">
        <v>15</v>
      </c>
      <c r="I75" s="10"/>
      <c r="J75" s="10"/>
      <c r="K75" s="11" t="str">
        <f t="shared" si="32"/>
        <v> </v>
      </c>
      <c r="L75" s="11" t="str">
        <f t="shared" ref="L75:P75" si="74">IF(F75="x",$D75," ")</f>
        <v> </v>
      </c>
      <c r="M75" s="11" t="str">
        <f t="shared" si="74"/>
        <v> </v>
      </c>
      <c r="N75" s="11">
        <f t="shared" si="74"/>
        <v>0.0625</v>
      </c>
      <c r="O75" s="11" t="str">
        <f t="shared" si="74"/>
        <v> </v>
      </c>
      <c r="P75" s="11" t="str">
        <f t="shared" si="74"/>
        <v> </v>
      </c>
      <c r="Q75" s="9">
        <f t="shared" si="4"/>
        <v>0.0625</v>
      </c>
      <c r="R75" s="12" t="s">
        <v>96</v>
      </c>
      <c r="S75" s="3" t="s">
        <v>97</v>
      </c>
      <c r="T75" s="3"/>
      <c r="U75" s="3"/>
      <c r="V75" s="3"/>
      <c r="W75" s="3"/>
      <c r="X75" s="3"/>
      <c r="Y75" s="3"/>
      <c r="Z75" s="3"/>
    </row>
    <row r="76" ht="15.75" customHeight="1">
      <c r="A76" s="7">
        <v>44631.0</v>
      </c>
      <c r="B76" s="8">
        <v>0.4375</v>
      </c>
      <c r="C76" s="8">
        <v>0.5</v>
      </c>
      <c r="D76" s="9">
        <f t="shared" si="2"/>
        <v>0.0625</v>
      </c>
      <c r="E76" s="10"/>
      <c r="F76" s="10"/>
      <c r="G76" s="10"/>
      <c r="H76" s="10"/>
      <c r="I76" s="10" t="s">
        <v>15</v>
      </c>
      <c r="J76" s="10"/>
      <c r="K76" s="11" t="str">
        <f t="shared" si="32"/>
        <v> </v>
      </c>
      <c r="L76" s="11" t="str">
        <f t="shared" ref="L76:P76" si="75">IF(F76="x",$D76," ")</f>
        <v> </v>
      </c>
      <c r="M76" s="11" t="str">
        <f t="shared" si="75"/>
        <v> </v>
      </c>
      <c r="N76" s="11" t="str">
        <f t="shared" si="75"/>
        <v> </v>
      </c>
      <c r="O76" s="11">
        <f t="shared" si="75"/>
        <v>0.0625</v>
      </c>
      <c r="P76" s="11" t="str">
        <f t="shared" si="75"/>
        <v> </v>
      </c>
      <c r="Q76" s="9">
        <f t="shared" si="4"/>
        <v>0.0625</v>
      </c>
      <c r="R76" s="12" t="s">
        <v>98</v>
      </c>
      <c r="S76" s="3" t="s">
        <v>99</v>
      </c>
      <c r="T76" s="3"/>
      <c r="U76" s="3"/>
      <c r="V76" s="3"/>
      <c r="W76" s="3"/>
      <c r="X76" s="3"/>
      <c r="Y76" s="3"/>
      <c r="Z76" s="3"/>
    </row>
    <row r="77" ht="15.75" customHeight="1">
      <c r="A77" s="7">
        <v>44631.0</v>
      </c>
      <c r="B77" s="8">
        <v>0.4375</v>
      </c>
      <c r="C77" s="8">
        <v>0.5</v>
      </c>
      <c r="D77" s="9">
        <f t="shared" si="2"/>
        <v>0.0625</v>
      </c>
      <c r="E77" s="10"/>
      <c r="F77" s="10"/>
      <c r="G77" s="10"/>
      <c r="H77" s="10" t="s">
        <v>15</v>
      </c>
      <c r="I77" s="10"/>
      <c r="J77" s="10"/>
      <c r="K77" s="11" t="str">
        <f t="shared" si="32"/>
        <v> </v>
      </c>
      <c r="L77" s="11" t="str">
        <f t="shared" ref="L77:P77" si="76">IF(F77="x",$D77," ")</f>
        <v> </v>
      </c>
      <c r="M77" s="11" t="str">
        <f t="shared" si="76"/>
        <v> </v>
      </c>
      <c r="N77" s="11">
        <f t="shared" si="76"/>
        <v>0.0625</v>
      </c>
      <c r="O77" s="11" t="str">
        <f t="shared" si="76"/>
        <v> </v>
      </c>
      <c r="P77" s="11" t="str">
        <f t="shared" si="76"/>
        <v> </v>
      </c>
      <c r="Q77" s="9">
        <f t="shared" si="4"/>
        <v>0.0625</v>
      </c>
      <c r="R77" s="12" t="s">
        <v>100</v>
      </c>
      <c r="S77" s="3" t="s">
        <v>101</v>
      </c>
      <c r="T77" s="3"/>
      <c r="U77" s="3"/>
      <c r="V77" s="3"/>
      <c r="W77" s="3"/>
      <c r="X77" s="3"/>
      <c r="Y77" s="3"/>
      <c r="Z77" s="3"/>
    </row>
    <row r="78" ht="15.75" customHeight="1">
      <c r="A78" s="7">
        <v>44631.0</v>
      </c>
      <c r="B78" s="8">
        <v>0.5625</v>
      </c>
      <c r="C78" s="8">
        <v>0.5833333333333334</v>
      </c>
      <c r="D78" s="9">
        <f t="shared" si="2"/>
        <v>0.02083333333</v>
      </c>
      <c r="E78" s="10"/>
      <c r="F78" s="10"/>
      <c r="G78" s="10"/>
      <c r="H78" s="10"/>
      <c r="I78" s="10"/>
      <c r="J78" s="10" t="s">
        <v>15</v>
      </c>
      <c r="K78" s="11" t="str">
        <f t="shared" si="32"/>
        <v> </v>
      </c>
      <c r="L78" s="11" t="str">
        <f t="shared" ref="L78:P78" si="77">IF(F78="x",$D78," ")</f>
        <v> </v>
      </c>
      <c r="M78" s="11" t="str">
        <f t="shared" si="77"/>
        <v> </v>
      </c>
      <c r="N78" s="11" t="str">
        <f t="shared" si="77"/>
        <v> </v>
      </c>
      <c r="O78" s="11" t="str">
        <f t="shared" si="77"/>
        <v> </v>
      </c>
      <c r="P78" s="11">
        <f t="shared" si="77"/>
        <v>0.02083333333</v>
      </c>
      <c r="Q78" s="9">
        <f t="shared" si="4"/>
        <v>0.02083333333</v>
      </c>
      <c r="R78" s="12" t="s">
        <v>85</v>
      </c>
      <c r="S78" s="3" t="s">
        <v>102</v>
      </c>
      <c r="T78" s="3"/>
      <c r="U78" s="3"/>
      <c r="V78" s="3"/>
      <c r="W78" s="3"/>
      <c r="X78" s="3"/>
      <c r="Y78" s="3"/>
      <c r="Z78" s="3"/>
    </row>
    <row r="79" ht="15.75" customHeight="1">
      <c r="A79" s="7">
        <v>44631.0</v>
      </c>
      <c r="B79" s="8">
        <v>0.6180555555555556</v>
      </c>
      <c r="C79" s="8">
        <v>0.7013888888888888</v>
      </c>
      <c r="D79" s="9">
        <f t="shared" si="2"/>
        <v>0.08333333333</v>
      </c>
      <c r="E79" s="10"/>
      <c r="F79" s="10"/>
      <c r="G79" s="10"/>
      <c r="H79" s="10"/>
      <c r="I79" s="10" t="s">
        <v>15</v>
      </c>
      <c r="J79" s="10"/>
      <c r="K79" s="11" t="str">
        <f t="shared" si="32"/>
        <v> </v>
      </c>
      <c r="L79" s="11" t="str">
        <f t="shared" ref="L79:P79" si="78">IF(F79="x",$D79," ")</f>
        <v> </v>
      </c>
      <c r="M79" s="11" t="str">
        <f t="shared" si="78"/>
        <v> </v>
      </c>
      <c r="N79" s="11" t="str">
        <f t="shared" si="78"/>
        <v> </v>
      </c>
      <c r="O79" s="11">
        <f t="shared" si="78"/>
        <v>0.08333333333</v>
      </c>
      <c r="P79" s="11" t="str">
        <f t="shared" si="78"/>
        <v> </v>
      </c>
      <c r="Q79" s="9">
        <f t="shared" si="4"/>
        <v>0.08333333333</v>
      </c>
      <c r="R79" s="12" t="s">
        <v>98</v>
      </c>
      <c r="S79" s="3" t="s">
        <v>99</v>
      </c>
      <c r="T79" s="3"/>
      <c r="U79" s="3"/>
      <c r="V79" s="3"/>
      <c r="W79" s="3"/>
      <c r="X79" s="3"/>
      <c r="Y79" s="3"/>
      <c r="Z79" s="3"/>
    </row>
    <row r="80" ht="15.75" customHeight="1">
      <c r="A80" s="7">
        <v>44632.0</v>
      </c>
      <c r="B80" s="8">
        <v>0.6597222222222222</v>
      </c>
      <c r="C80" s="8">
        <v>0.7083333333333334</v>
      </c>
      <c r="D80" s="9">
        <f t="shared" si="2"/>
        <v>0.04861111111</v>
      </c>
      <c r="E80" s="10"/>
      <c r="F80" s="10"/>
      <c r="G80" s="10"/>
      <c r="H80" s="10" t="s">
        <v>15</v>
      </c>
      <c r="I80" s="10"/>
      <c r="J80" s="10"/>
      <c r="K80" s="11" t="str">
        <f t="shared" si="32"/>
        <v> </v>
      </c>
      <c r="L80" s="11" t="str">
        <f t="shared" ref="L80:P80" si="79">IF(F80="x",$D80," ")</f>
        <v> </v>
      </c>
      <c r="M80" s="11" t="str">
        <f t="shared" si="79"/>
        <v> </v>
      </c>
      <c r="N80" s="11">
        <f t="shared" si="79"/>
        <v>0.04861111111</v>
      </c>
      <c r="O80" s="11" t="str">
        <f t="shared" si="79"/>
        <v> </v>
      </c>
      <c r="P80" s="11" t="str">
        <f t="shared" si="79"/>
        <v> </v>
      </c>
      <c r="Q80" s="9">
        <f t="shared" si="4"/>
        <v>0.04861111111</v>
      </c>
      <c r="R80" s="12" t="s">
        <v>103</v>
      </c>
      <c r="S80" s="3" t="s">
        <v>104</v>
      </c>
      <c r="T80" s="3"/>
      <c r="U80" s="3"/>
      <c r="V80" s="3"/>
      <c r="W80" s="3"/>
      <c r="X80" s="3"/>
      <c r="Y80" s="3"/>
      <c r="Z80" s="3"/>
    </row>
    <row r="81" ht="15.75" customHeight="1">
      <c r="A81" s="7">
        <v>44632.0</v>
      </c>
      <c r="B81" s="8">
        <v>0.7083333333333334</v>
      </c>
      <c r="C81" s="8">
        <v>0.7395833333333334</v>
      </c>
      <c r="D81" s="9">
        <f t="shared" si="2"/>
        <v>0.03125</v>
      </c>
      <c r="E81" s="10" t="s">
        <v>15</v>
      </c>
      <c r="F81" s="10"/>
      <c r="G81" s="10" t="s">
        <v>15</v>
      </c>
      <c r="H81" s="10" t="s">
        <v>15</v>
      </c>
      <c r="I81" s="10" t="s">
        <v>15</v>
      </c>
      <c r="J81" s="10"/>
      <c r="K81" s="11">
        <f t="shared" si="32"/>
        <v>0.03125</v>
      </c>
      <c r="L81" s="11" t="str">
        <f t="shared" ref="L81:P81" si="80">IF(F81="x",$D81," ")</f>
        <v> </v>
      </c>
      <c r="M81" s="11">
        <f t="shared" si="80"/>
        <v>0.03125</v>
      </c>
      <c r="N81" s="11">
        <f t="shared" si="80"/>
        <v>0.03125</v>
      </c>
      <c r="O81" s="11">
        <f t="shared" si="80"/>
        <v>0.03125</v>
      </c>
      <c r="P81" s="11" t="str">
        <f t="shared" si="80"/>
        <v> </v>
      </c>
      <c r="Q81" s="9">
        <f t="shared" si="4"/>
        <v>0.125</v>
      </c>
      <c r="R81" s="12" t="s">
        <v>105</v>
      </c>
      <c r="S81" s="3"/>
      <c r="T81" s="3"/>
      <c r="U81" s="3"/>
      <c r="V81" s="3"/>
      <c r="W81" s="3"/>
      <c r="X81" s="3"/>
      <c r="Y81" s="3"/>
      <c r="Z81" s="3"/>
    </row>
    <row r="82" ht="15.75" customHeight="1">
      <c r="A82" s="7">
        <v>44633.0</v>
      </c>
      <c r="B82" s="8">
        <v>0.6041666666666666</v>
      </c>
      <c r="C82" s="8">
        <v>0.6875</v>
      </c>
      <c r="D82" s="9">
        <f t="shared" si="2"/>
        <v>0.08333333333</v>
      </c>
      <c r="E82" s="10"/>
      <c r="F82" s="10"/>
      <c r="G82" s="10" t="s">
        <v>15</v>
      </c>
      <c r="H82" s="10"/>
      <c r="I82" s="10" t="s">
        <v>15</v>
      </c>
      <c r="J82" s="10"/>
      <c r="K82" s="11" t="str">
        <f t="shared" si="32"/>
        <v> </v>
      </c>
      <c r="L82" s="11" t="str">
        <f t="shared" ref="L82:P82" si="81">IF(F82="x",$D82," ")</f>
        <v> </v>
      </c>
      <c r="M82" s="11">
        <f t="shared" si="81"/>
        <v>0.08333333333</v>
      </c>
      <c r="N82" s="11" t="str">
        <f t="shared" si="81"/>
        <v> </v>
      </c>
      <c r="O82" s="11">
        <f t="shared" si="81"/>
        <v>0.08333333333</v>
      </c>
      <c r="P82" s="11" t="str">
        <f t="shared" si="81"/>
        <v> </v>
      </c>
      <c r="Q82" s="9">
        <f t="shared" si="4"/>
        <v>0.1666666667</v>
      </c>
      <c r="R82" s="12" t="s">
        <v>85</v>
      </c>
      <c r="S82" s="3" t="s">
        <v>106</v>
      </c>
      <c r="T82" s="3"/>
      <c r="U82" s="3"/>
      <c r="V82" s="3"/>
      <c r="W82" s="3"/>
      <c r="X82" s="3"/>
      <c r="Y82" s="3"/>
      <c r="Z82" s="3"/>
    </row>
    <row r="83" ht="15.75" customHeight="1">
      <c r="A83" s="7">
        <v>44633.0</v>
      </c>
      <c r="B83" s="8">
        <v>0.71875</v>
      </c>
      <c r="C83" s="8">
        <v>0.8020833333333334</v>
      </c>
      <c r="D83" s="9">
        <f t="shared" si="2"/>
        <v>0.08333333333</v>
      </c>
      <c r="E83" s="10"/>
      <c r="F83" s="10"/>
      <c r="G83" s="10"/>
      <c r="H83" s="10" t="s">
        <v>15</v>
      </c>
      <c r="I83" s="10"/>
      <c r="J83" s="10"/>
      <c r="K83" s="11" t="str">
        <f t="shared" si="32"/>
        <v> </v>
      </c>
      <c r="L83" s="11" t="str">
        <f t="shared" ref="L83:P83" si="82">IF(F83="x",$D83," ")</f>
        <v> </v>
      </c>
      <c r="M83" s="11" t="str">
        <f t="shared" si="82"/>
        <v> </v>
      </c>
      <c r="N83" s="11">
        <f t="shared" si="82"/>
        <v>0.08333333333</v>
      </c>
      <c r="O83" s="11" t="str">
        <f t="shared" si="82"/>
        <v> </v>
      </c>
      <c r="P83" s="11" t="str">
        <f t="shared" si="82"/>
        <v> </v>
      </c>
      <c r="Q83" s="9">
        <f t="shared" si="4"/>
        <v>0.08333333333</v>
      </c>
      <c r="R83" s="12" t="s">
        <v>85</v>
      </c>
      <c r="S83" s="3" t="s">
        <v>107</v>
      </c>
      <c r="T83" s="3"/>
      <c r="U83" s="3"/>
      <c r="V83" s="3"/>
      <c r="W83" s="3"/>
      <c r="X83" s="3"/>
      <c r="Y83" s="3"/>
      <c r="Z83" s="3"/>
    </row>
    <row r="84" ht="15.75" customHeight="1">
      <c r="A84" s="7">
        <v>44633.0</v>
      </c>
      <c r="B84" s="8">
        <v>0.4583333333333333</v>
      </c>
      <c r="C84" s="8">
        <v>0.5</v>
      </c>
      <c r="D84" s="9">
        <f t="shared" si="2"/>
        <v>0.04166666667</v>
      </c>
      <c r="E84" s="10"/>
      <c r="F84" s="10"/>
      <c r="G84" s="10"/>
      <c r="H84" s="10" t="s">
        <v>15</v>
      </c>
      <c r="I84" s="10"/>
      <c r="J84" s="10"/>
      <c r="K84" s="11" t="str">
        <f t="shared" si="32"/>
        <v> </v>
      </c>
      <c r="L84" s="11" t="str">
        <f t="shared" ref="L84:P84" si="83">IF(F84="x",$D84," ")</f>
        <v> </v>
      </c>
      <c r="M84" s="11" t="str">
        <f t="shared" si="83"/>
        <v> </v>
      </c>
      <c r="N84" s="11">
        <f t="shared" si="83"/>
        <v>0.04166666667</v>
      </c>
      <c r="O84" s="11" t="str">
        <f t="shared" si="83"/>
        <v> </v>
      </c>
      <c r="P84" s="11" t="str">
        <f t="shared" si="83"/>
        <v> </v>
      </c>
      <c r="Q84" s="9">
        <f t="shared" si="4"/>
        <v>0.04166666667</v>
      </c>
      <c r="R84" s="12" t="s">
        <v>85</v>
      </c>
      <c r="S84" s="3" t="s">
        <v>108</v>
      </c>
      <c r="T84" s="3"/>
      <c r="U84" s="3"/>
      <c r="V84" s="3"/>
      <c r="W84" s="3"/>
      <c r="X84" s="3"/>
      <c r="Y84" s="3"/>
      <c r="Z84" s="3"/>
    </row>
    <row r="85" ht="15.75" customHeight="1">
      <c r="A85" s="7">
        <v>44633.0</v>
      </c>
      <c r="B85" s="8">
        <v>0.5104166666666666</v>
      </c>
      <c r="C85" s="8">
        <v>0.5729166666666666</v>
      </c>
      <c r="D85" s="9">
        <f t="shared" si="2"/>
        <v>0.0625</v>
      </c>
      <c r="E85" s="10" t="s">
        <v>15</v>
      </c>
      <c r="F85" s="10"/>
      <c r="G85" s="10" t="s">
        <v>15</v>
      </c>
      <c r="H85" s="10" t="s">
        <v>15</v>
      </c>
      <c r="I85" s="10" t="s">
        <v>15</v>
      </c>
      <c r="J85" s="10"/>
      <c r="K85" s="11">
        <f t="shared" si="32"/>
        <v>0.0625</v>
      </c>
      <c r="L85" s="11" t="str">
        <f t="shared" ref="L85:P85" si="84">IF(F85="x",$D85," ")</f>
        <v> </v>
      </c>
      <c r="M85" s="11">
        <f t="shared" si="84"/>
        <v>0.0625</v>
      </c>
      <c r="N85" s="11">
        <f t="shared" si="84"/>
        <v>0.0625</v>
      </c>
      <c r="O85" s="11">
        <f t="shared" si="84"/>
        <v>0.0625</v>
      </c>
      <c r="P85" s="11" t="str">
        <f t="shared" si="84"/>
        <v> </v>
      </c>
      <c r="Q85" s="9">
        <f t="shared" si="4"/>
        <v>0.25</v>
      </c>
      <c r="R85" s="12" t="s">
        <v>109</v>
      </c>
      <c r="S85" s="3"/>
      <c r="T85" s="3"/>
      <c r="U85" s="3"/>
      <c r="V85" s="3"/>
      <c r="W85" s="3"/>
      <c r="X85" s="3"/>
      <c r="Y85" s="3"/>
      <c r="Z85" s="3"/>
    </row>
    <row r="86" ht="15.75" customHeight="1">
      <c r="A86" s="7">
        <v>44633.0</v>
      </c>
      <c r="B86" s="8">
        <v>0.7708333333333334</v>
      </c>
      <c r="C86" s="8">
        <v>0.8020833333333334</v>
      </c>
      <c r="D86" s="9">
        <f t="shared" si="2"/>
        <v>0.03125</v>
      </c>
      <c r="E86" s="10" t="s">
        <v>15</v>
      </c>
      <c r="F86" s="10"/>
      <c r="G86" s="10" t="s">
        <v>15</v>
      </c>
      <c r="H86" s="10" t="s">
        <v>15</v>
      </c>
      <c r="I86" s="10" t="s">
        <v>15</v>
      </c>
      <c r="J86" s="10"/>
      <c r="K86" s="11">
        <f t="shared" si="32"/>
        <v>0.03125</v>
      </c>
      <c r="L86" s="11" t="str">
        <f t="shared" ref="L86:P86" si="85">IF(F86="x",$D86," ")</f>
        <v> </v>
      </c>
      <c r="M86" s="11">
        <f t="shared" si="85"/>
        <v>0.03125</v>
      </c>
      <c r="N86" s="11">
        <f t="shared" si="85"/>
        <v>0.03125</v>
      </c>
      <c r="O86" s="11">
        <f t="shared" si="85"/>
        <v>0.03125</v>
      </c>
      <c r="P86" s="11" t="str">
        <f t="shared" si="85"/>
        <v> </v>
      </c>
      <c r="Q86" s="9">
        <f t="shared" si="4"/>
        <v>0.125</v>
      </c>
      <c r="R86" s="12" t="s">
        <v>110</v>
      </c>
      <c r="S86" s="3" t="s">
        <v>111</v>
      </c>
      <c r="T86" s="3"/>
      <c r="U86" s="3"/>
      <c r="V86" s="3"/>
      <c r="W86" s="3"/>
      <c r="X86" s="3"/>
      <c r="Y86" s="3"/>
      <c r="Z86" s="3"/>
    </row>
    <row r="87" ht="15.75" customHeight="1">
      <c r="A87" s="7">
        <v>44635.0</v>
      </c>
      <c r="B87" s="8">
        <v>0.513888888888889</v>
      </c>
      <c r="C87" s="8">
        <v>0.548611111111111</v>
      </c>
      <c r="D87" s="9">
        <f t="shared" si="2"/>
        <v>0.03472222222</v>
      </c>
      <c r="E87" s="10"/>
      <c r="F87" s="10"/>
      <c r="G87" s="10"/>
      <c r="H87" s="10"/>
      <c r="I87" s="10" t="s">
        <v>15</v>
      </c>
      <c r="J87" s="10"/>
      <c r="K87" s="11" t="str">
        <f t="shared" si="32"/>
        <v> </v>
      </c>
      <c r="L87" s="11" t="str">
        <f t="shared" ref="L87:P87" si="86">IF(F87="x",$D87," ")</f>
        <v> </v>
      </c>
      <c r="M87" s="11" t="str">
        <f t="shared" si="86"/>
        <v> </v>
      </c>
      <c r="N87" s="11" t="str">
        <f t="shared" si="86"/>
        <v> </v>
      </c>
      <c r="O87" s="11">
        <f t="shared" si="86"/>
        <v>0.03472222222</v>
      </c>
      <c r="P87" s="11" t="str">
        <f t="shared" si="86"/>
        <v> </v>
      </c>
      <c r="Q87" s="9">
        <f t="shared" si="4"/>
        <v>0.03472222222</v>
      </c>
      <c r="R87" s="12" t="s">
        <v>112</v>
      </c>
      <c r="S87" s="3"/>
      <c r="T87" s="3"/>
      <c r="U87" s="3"/>
      <c r="V87" s="3"/>
      <c r="W87" s="3"/>
      <c r="X87" s="3"/>
      <c r="Y87" s="3"/>
      <c r="Z87" s="3"/>
    </row>
    <row r="88" ht="15.75" customHeight="1">
      <c r="A88" s="7">
        <v>44635.0</v>
      </c>
      <c r="B88" s="8">
        <v>0.513888888888889</v>
      </c>
      <c r="C88" s="8">
        <v>0.5902777777777778</v>
      </c>
      <c r="D88" s="9">
        <f t="shared" si="2"/>
        <v>0.07638888889</v>
      </c>
      <c r="E88" s="10"/>
      <c r="F88" s="10"/>
      <c r="G88" s="10"/>
      <c r="H88" s="10" t="s">
        <v>15</v>
      </c>
      <c r="I88" s="10"/>
      <c r="J88" s="10"/>
      <c r="K88" s="11" t="str">
        <f t="shared" si="32"/>
        <v> </v>
      </c>
      <c r="L88" s="11" t="str">
        <f t="shared" ref="L88:P88" si="87">IF(F88="x",$D88," ")</f>
        <v> </v>
      </c>
      <c r="M88" s="11" t="str">
        <f t="shared" si="87"/>
        <v> </v>
      </c>
      <c r="N88" s="11">
        <f t="shared" si="87"/>
        <v>0.07638888889</v>
      </c>
      <c r="O88" s="11" t="str">
        <f t="shared" si="87"/>
        <v> </v>
      </c>
      <c r="P88" s="11" t="str">
        <f t="shared" si="87"/>
        <v> </v>
      </c>
      <c r="Q88" s="9">
        <f t="shared" si="4"/>
        <v>0.07638888889</v>
      </c>
      <c r="R88" s="12" t="s">
        <v>85</v>
      </c>
      <c r="S88" s="3" t="s">
        <v>113</v>
      </c>
      <c r="T88" s="3"/>
      <c r="U88" s="3"/>
      <c r="V88" s="3"/>
      <c r="W88" s="3"/>
      <c r="X88" s="3"/>
      <c r="Y88" s="3"/>
      <c r="Z88" s="3"/>
    </row>
    <row r="89" ht="15.75" customHeight="1">
      <c r="A89" s="7">
        <v>44636.0</v>
      </c>
      <c r="B89" s="8">
        <v>0.75</v>
      </c>
      <c r="C89" s="8">
        <v>0.78125</v>
      </c>
      <c r="D89" s="9">
        <f t="shared" si="2"/>
        <v>0.03125</v>
      </c>
      <c r="E89" s="10" t="s">
        <v>15</v>
      </c>
      <c r="F89" s="10"/>
      <c r="G89" s="10"/>
      <c r="H89" s="10"/>
      <c r="I89" s="10"/>
      <c r="J89" s="10"/>
      <c r="K89" s="11">
        <f t="shared" si="32"/>
        <v>0.03125</v>
      </c>
      <c r="L89" s="11" t="str">
        <f t="shared" ref="L89:P89" si="88">IF(F89="x",$D89," ")</f>
        <v> </v>
      </c>
      <c r="M89" s="11" t="str">
        <f t="shared" si="88"/>
        <v> </v>
      </c>
      <c r="N89" s="11" t="str">
        <f t="shared" si="88"/>
        <v> </v>
      </c>
      <c r="O89" s="11" t="str">
        <f t="shared" si="88"/>
        <v> </v>
      </c>
      <c r="P89" s="11" t="str">
        <f t="shared" si="88"/>
        <v> </v>
      </c>
      <c r="Q89" s="9">
        <f t="shared" si="4"/>
        <v>0.03125</v>
      </c>
      <c r="R89" s="12" t="s">
        <v>114</v>
      </c>
      <c r="S89" s="3" t="s">
        <v>115</v>
      </c>
      <c r="T89" s="3"/>
      <c r="U89" s="3"/>
      <c r="V89" s="3"/>
      <c r="W89" s="3"/>
      <c r="X89" s="3"/>
      <c r="Y89" s="3"/>
      <c r="Z89" s="3"/>
    </row>
    <row r="90" ht="15.75" customHeight="1">
      <c r="A90" s="7">
        <v>44637.0</v>
      </c>
      <c r="B90" s="8">
        <v>0.4895833333333333</v>
      </c>
      <c r="C90" s="8">
        <v>0.53125</v>
      </c>
      <c r="D90" s="9">
        <f t="shared" si="2"/>
        <v>0.04166666667</v>
      </c>
      <c r="E90" s="10"/>
      <c r="F90" s="10"/>
      <c r="G90" s="10"/>
      <c r="H90" s="10"/>
      <c r="I90" s="10" t="s">
        <v>15</v>
      </c>
      <c r="J90" s="10"/>
      <c r="K90" s="11" t="str">
        <f t="shared" si="32"/>
        <v> </v>
      </c>
      <c r="L90" s="11" t="str">
        <f t="shared" ref="L90:P90" si="89">IF(F90="x",$D90," ")</f>
        <v> </v>
      </c>
      <c r="M90" s="11" t="str">
        <f t="shared" si="89"/>
        <v> </v>
      </c>
      <c r="N90" s="11" t="str">
        <f t="shared" si="89"/>
        <v> </v>
      </c>
      <c r="O90" s="11">
        <f t="shared" si="89"/>
        <v>0.04166666667</v>
      </c>
      <c r="P90" s="11" t="str">
        <f t="shared" si="89"/>
        <v> </v>
      </c>
      <c r="Q90" s="9">
        <f t="shared" si="4"/>
        <v>0.04166666667</v>
      </c>
      <c r="R90" s="12" t="s">
        <v>114</v>
      </c>
      <c r="S90" s="3" t="s">
        <v>116</v>
      </c>
      <c r="T90" s="3"/>
      <c r="U90" s="3"/>
      <c r="V90" s="3"/>
      <c r="W90" s="3"/>
      <c r="X90" s="3"/>
      <c r="Y90" s="3"/>
      <c r="Z90" s="3"/>
    </row>
    <row r="91" ht="15.75" customHeight="1">
      <c r="A91" s="7">
        <v>44637.0</v>
      </c>
      <c r="B91" s="8">
        <v>0.6527777777777778</v>
      </c>
      <c r="C91" s="8">
        <v>0.6875</v>
      </c>
      <c r="D91" s="9">
        <f t="shared" si="2"/>
        <v>0.03472222222</v>
      </c>
      <c r="E91" s="10"/>
      <c r="F91" s="10"/>
      <c r="G91" s="10"/>
      <c r="H91" s="10"/>
      <c r="I91" s="10" t="s">
        <v>15</v>
      </c>
      <c r="J91" s="10"/>
      <c r="K91" s="11" t="str">
        <f t="shared" si="32"/>
        <v> </v>
      </c>
      <c r="L91" s="11" t="str">
        <f t="shared" ref="L91:P91" si="90">IF(F91="x",$D91," ")</f>
        <v> </v>
      </c>
      <c r="M91" s="11" t="str">
        <f t="shared" si="90"/>
        <v> </v>
      </c>
      <c r="N91" s="11" t="str">
        <f t="shared" si="90"/>
        <v> </v>
      </c>
      <c r="O91" s="11">
        <f t="shared" si="90"/>
        <v>0.03472222222</v>
      </c>
      <c r="P91" s="11" t="str">
        <f t="shared" si="90"/>
        <v> </v>
      </c>
      <c r="Q91" s="9">
        <f t="shared" si="4"/>
        <v>0.03472222222</v>
      </c>
      <c r="R91" s="12" t="s">
        <v>114</v>
      </c>
      <c r="S91" s="3" t="s">
        <v>116</v>
      </c>
      <c r="T91" s="3"/>
      <c r="U91" s="3"/>
      <c r="V91" s="3"/>
      <c r="W91" s="3"/>
      <c r="X91" s="3"/>
      <c r="Y91" s="3"/>
      <c r="Z91" s="3"/>
    </row>
    <row r="92" ht="15.75" customHeight="1">
      <c r="A92" s="7">
        <v>44638.0</v>
      </c>
      <c r="B92" s="8">
        <v>0.625</v>
      </c>
      <c r="C92" s="8">
        <v>0.78125</v>
      </c>
      <c r="D92" s="9">
        <f t="shared" si="2"/>
        <v>0.15625</v>
      </c>
      <c r="E92" s="10" t="s">
        <v>15</v>
      </c>
      <c r="F92" s="10"/>
      <c r="G92" s="10"/>
      <c r="H92" s="10"/>
      <c r="I92" s="10"/>
      <c r="J92" s="10"/>
      <c r="K92" s="11">
        <f t="shared" si="32"/>
        <v>0.15625</v>
      </c>
      <c r="L92" s="11" t="str">
        <f t="shared" ref="L92:P92" si="91">IF(F92="x",$D92," ")</f>
        <v> </v>
      </c>
      <c r="M92" s="11" t="str">
        <f t="shared" si="91"/>
        <v> </v>
      </c>
      <c r="N92" s="11" t="str">
        <f t="shared" si="91"/>
        <v> </v>
      </c>
      <c r="O92" s="11" t="str">
        <f t="shared" si="91"/>
        <v> </v>
      </c>
      <c r="P92" s="11" t="str">
        <f t="shared" si="91"/>
        <v> </v>
      </c>
      <c r="Q92" s="9">
        <f t="shared" si="4"/>
        <v>0.15625</v>
      </c>
      <c r="R92" s="12" t="s">
        <v>98</v>
      </c>
      <c r="S92" s="3"/>
      <c r="T92" s="3"/>
      <c r="U92" s="3"/>
      <c r="V92" s="3"/>
      <c r="W92" s="3"/>
      <c r="X92" s="3"/>
      <c r="Y92" s="3"/>
      <c r="Z92" s="3"/>
    </row>
    <row r="93" ht="15.75" customHeight="1">
      <c r="A93" s="7">
        <v>44639.0</v>
      </c>
      <c r="B93" s="8">
        <v>0.59375</v>
      </c>
      <c r="C93" s="8">
        <v>0.6319444444444444</v>
      </c>
      <c r="D93" s="9">
        <f t="shared" si="2"/>
        <v>0.03819444444</v>
      </c>
      <c r="E93" s="10"/>
      <c r="F93" s="10"/>
      <c r="G93" s="10"/>
      <c r="H93" s="10"/>
      <c r="I93" s="10" t="s">
        <v>15</v>
      </c>
      <c r="J93" s="10"/>
      <c r="K93" s="11" t="str">
        <f t="shared" si="32"/>
        <v> </v>
      </c>
      <c r="L93" s="11" t="str">
        <f t="shared" ref="L93:P93" si="92">IF(F93="x",$D93," ")</f>
        <v> </v>
      </c>
      <c r="M93" s="11" t="str">
        <f t="shared" si="92"/>
        <v> </v>
      </c>
      <c r="N93" s="11" t="str">
        <f t="shared" si="92"/>
        <v> </v>
      </c>
      <c r="O93" s="11">
        <f t="shared" si="92"/>
        <v>0.03819444444</v>
      </c>
      <c r="P93" s="11" t="str">
        <f t="shared" si="92"/>
        <v> </v>
      </c>
      <c r="Q93" s="9">
        <f t="shared" si="4"/>
        <v>0.03819444444</v>
      </c>
      <c r="R93" s="12" t="s">
        <v>114</v>
      </c>
      <c r="S93" s="3" t="s">
        <v>116</v>
      </c>
      <c r="T93" s="3"/>
      <c r="U93" s="3"/>
      <c r="V93" s="3"/>
      <c r="W93" s="3"/>
      <c r="X93" s="3"/>
      <c r="Y93" s="3"/>
      <c r="Z93" s="3"/>
    </row>
    <row r="94" ht="15.75" customHeight="1">
      <c r="A94" s="7">
        <v>44639.0</v>
      </c>
      <c r="B94" s="8">
        <v>0.5625</v>
      </c>
      <c r="C94" s="8">
        <v>0.625</v>
      </c>
      <c r="D94" s="9">
        <f t="shared" si="2"/>
        <v>0.0625</v>
      </c>
      <c r="E94" s="10"/>
      <c r="F94" s="10"/>
      <c r="G94" s="10" t="s">
        <v>15</v>
      </c>
      <c r="H94" s="10"/>
      <c r="I94" s="10"/>
      <c r="J94" s="10"/>
      <c r="K94" s="11" t="str">
        <f t="shared" si="32"/>
        <v> </v>
      </c>
      <c r="L94" s="11" t="str">
        <f t="shared" ref="L94:P94" si="93">IF(F94="x",$D94," ")</f>
        <v> </v>
      </c>
      <c r="M94" s="11">
        <f t="shared" si="93"/>
        <v>0.0625</v>
      </c>
      <c r="N94" s="11" t="str">
        <f t="shared" si="93"/>
        <v> </v>
      </c>
      <c r="O94" s="11" t="str">
        <f t="shared" si="93"/>
        <v> </v>
      </c>
      <c r="P94" s="11" t="str">
        <f t="shared" si="93"/>
        <v> </v>
      </c>
      <c r="Q94" s="9">
        <f t="shared" si="4"/>
        <v>0.0625</v>
      </c>
      <c r="R94" s="12" t="s">
        <v>114</v>
      </c>
      <c r="S94" s="3" t="s">
        <v>117</v>
      </c>
      <c r="T94" s="3"/>
      <c r="U94" s="3"/>
      <c r="V94" s="3"/>
      <c r="W94" s="3"/>
      <c r="X94" s="3"/>
      <c r="Y94" s="3"/>
      <c r="Z94" s="3"/>
    </row>
    <row r="95" ht="15.75" customHeight="1">
      <c r="A95" s="7">
        <v>44639.0</v>
      </c>
      <c r="B95" s="8">
        <v>0.6458333333333334</v>
      </c>
      <c r="C95" s="8">
        <v>0.6840277777777778</v>
      </c>
      <c r="D95" s="9">
        <f t="shared" si="2"/>
        <v>0.03819444444</v>
      </c>
      <c r="E95" s="10"/>
      <c r="F95" s="10" t="s">
        <v>15</v>
      </c>
      <c r="G95" s="10"/>
      <c r="H95" s="10"/>
      <c r="I95" s="10" t="s">
        <v>15</v>
      </c>
      <c r="J95" s="10"/>
      <c r="K95" s="11" t="str">
        <f t="shared" si="32"/>
        <v> </v>
      </c>
      <c r="L95" s="11">
        <f t="shared" ref="L95:P95" si="94">IF(F95="x",$D95," ")</f>
        <v>0.03819444444</v>
      </c>
      <c r="M95" s="11" t="str">
        <f t="shared" si="94"/>
        <v> </v>
      </c>
      <c r="N95" s="11" t="str">
        <f t="shared" si="94"/>
        <v> </v>
      </c>
      <c r="O95" s="11">
        <f t="shared" si="94"/>
        <v>0.03819444444</v>
      </c>
      <c r="P95" s="11" t="str">
        <f t="shared" si="94"/>
        <v> </v>
      </c>
      <c r="Q95" s="9">
        <f t="shared" si="4"/>
        <v>0.07638888889</v>
      </c>
      <c r="R95" s="12" t="s">
        <v>114</v>
      </c>
      <c r="S95" s="3" t="s">
        <v>116</v>
      </c>
      <c r="T95" s="3"/>
      <c r="U95" s="3"/>
      <c r="V95" s="3"/>
      <c r="W95" s="3"/>
      <c r="X95" s="3"/>
      <c r="Y95" s="3"/>
      <c r="Z95" s="3"/>
    </row>
    <row r="96" ht="15.75" customHeight="1">
      <c r="A96" s="7">
        <v>44640.0</v>
      </c>
      <c r="B96" s="8">
        <v>0.6666666666666666</v>
      </c>
      <c r="C96" s="8">
        <v>0.7083333333333334</v>
      </c>
      <c r="D96" s="9">
        <f t="shared" si="2"/>
        <v>0.04166666667</v>
      </c>
      <c r="E96" s="10" t="s">
        <v>15</v>
      </c>
      <c r="F96" s="10"/>
      <c r="G96" s="10" t="s">
        <v>15</v>
      </c>
      <c r="H96" s="10" t="s">
        <v>15</v>
      </c>
      <c r="I96" s="10" t="s">
        <v>15</v>
      </c>
      <c r="J96" s="10"/>
      <c r="K96" s="11">
        <f t="shared" si="32"/>
        <v>0.04166666667</v>
      </c>
      <c r="L96" s="11" t="str">
        <f t="shared" ref="L96:P96" si="95">IF(F96="x",$D96," ")</f>
        <v> </v>
      </c>
      <c r="M96" s="11">
        <f t="shared" si="95"/>
        <v>0.04166666667</v>
      </c>
      <c r="N96" s="11">
        <f t="shared" si="95"/>
        <v>0.04166666667</v>
      </c>
      <c r="O96" s="11">
        <f t="shared" si="95"/>
        <v>0.04166666667</v>
      </c>
      <c r="P96" s="11" t="str">
        <f t="shared" si="95"/>
        <v> </v>
      </c>
      <c r="Q96" s="9">
        <f t="shared" si="4"/>
        <v>0.1666666667</v>
      </c>
      <c r="R96" s="12" t="s">
        <v>114</v>
      </c>
      <c r="S96" s="3" t="s">
        <v>118</v>
      </c>
      <c r="T96" s="3"/>
      <c r="U96" s="3"/>
      <c r="V96" s="3"/>
      <c r="W96" s="3"/>
      <c r="X96" s="3"/>
      <c r="Y96" s="3"/>
      <c r="Z96" s="3"/>
    </row>
    <row r="97" ht="15.75" customHeight="1">
      <c r="A97" s="7">
        <v>44641.0</v>
      </c>
      <c r="B97" s="8">
        <v>0.4166666666666667</v>
      </c>
      <c r="C97" s="8">
        <v>0.5</v>
      </c>
      <c r="D97" s="9">
        <f t="shared" si="2"/>
        <v>0.08333333333</v>
      </c>
      <c r="E97" s="10"/>
      <c r="F97" s="10"/>
      <c r="G97" s="10"/>
      <c r="H97" s="10" t="s">
        <v>15</v>
      </c>
      <c r="I97" s="10"/>
      <c r="J97" s="10"/>
      <c r="K97" s="11" t="str">
        <f t="shared" si="32"/>
        <v> </v>
      </c>
      <c r="L97" s="11" t="str">
        <f t="shared" ref="L97:P97" si="96">IF(F97="x",$D97," ")</f>
        <v> </v>
      </c>
      <c r="M97" s="11" t="str">
        <f t="shared" si="96"/>
        <v> </v>
      </c>
      <c r="N97" s="11">
        <f t="shared" si="96"/>
        <v>0.08333333333</v>
      </c>
      <c r="O97" s="11" t="str">
        <f t="shared" si="96"/>
        <v> </v>
      </c>
      <c r="P97" s="11" t="str">
        <f t="shared" si="96"/>
        <v> </v>
      </c>
      <c r="Q97" s="9">
        <f t="shared" si="4"/>
        <v>0.08333333333</v>
      </c>
      <c r="R97" s="12" t="s">
        <v>114</v>
      </c>
      <c r="S97" s="3" t="s">
        <v>119</v>
      </c>
      <c r="T97" s="3"/>
      <c r="U97" s="3"/>
      <c r="V97" s="3"/>
      <c r="W97" s="3"/>
      <c r="X97" s="3"/>
      <c r="Y97" s="3"/>
      <c r="Z97" s="3"/>
    </row>
    <row r="98" ht="15.75" customHeight="1">
      <c r="A98" s="7">
        <v>44641.0</v>
      </c>
      <c r="B98" s="8">
        <v>0.5104166666666666</v>
      </c>
      <c r="C98" s="8">
        <v>0.5625</v>
      </c>
      <c r="D98" s="9">
        <f t="shared" si="2"/>
        <v>0.05208333333</v>
      </c>
      <c r="E98" s="10" t="s">
        <v>15</v>
      </c>
      <c r="F98" s="10" t="s">
        <v>15</v>
      </c>
      <c r="G98" s="10" t="s">
        <v>15</v>
      </c>
      <c r="H98" s="10" t="s">
        <v>15</v>
      </c>
      <c r="I98" s="10" t="s">
        <v>15</v>
      </c>
      <c r="J98" s="10" t="s">
        <v>15</v>
      </c>
      <c r="K98" s="11">
        <f t="shared" si="32"/>
        <v>0.05208333333</v>
      </c>
      <c r="L98" s="11">
        <f t="shared" ref="L98:P98" si="97">IF(F98="x",$D98," ")</f>
        <v>0.05208333333</v>
      </c>
      <c r="M98" s="11">
        <f t="shared" si="97"/>
        <v>0.05208333333</v>
      </c>
      <c r="N98" s="11">
        <f t="shared" si="97"/>
        <v>0.05208333333</v>
      </c>
      <c r="O98" s="11">
        <f t="shared" si="97"/>
        <v>0.05208333333</v>
      </c>
      <c r="P98" s="11">
        <f t="shared" si="97"/>
        <v>0.05208333333</v>
      </c>
      <c r="Q98" s="9">
        <f t="shared" si="4"/>
        <v>0.3125</v>
      </c>
      <c r="R98" s="12" t="s">
        <v>120</v>
      </c>
      <c r="S98" s="3" t="s">
        <v>121</v>
      </c>
      <c r="T98" s="3"/>
      <c r="U98" s="3"/>
      <c r="V98" s="3"/>
      <c r="W98" s="3"/>
      <c r="X98" s="3"/>
      <c r="Y98" s="3"/>
      <c r="Z98" s="3"/>
    </row>
    <row r="99" ht="15.75" customHeight="1">
      <c r="A99" s="7">
        <v>44641.0</v>
      </c>
      <c r="B99" s="8">
        <v>0.6041666666666666</v>
      </c>
      <c r="C99" s="8">
        <v>0.6458333333333334</v>
      </c>
      <c r="D99" s="9">
        <f t="shared" si="2"/>
        <v>0.04166666667</v>
      </c>
      <c r="E99" s="10" t="s">
        <v>15</v>
      </c>
      <c r="F99" s="10" t="s">
        <v>15</v>
      </c>
      <c r="G99" s="10" t="s">
        <v>15</v>
      </c>
      <c r="H99" s="10" t="s">
        <v>15</v>
      </c>
      <c r="I99" s="10" t="s">
        <v>15</v>
      </c>
      <c r="J99" s="10" t="s">
        <v>15</v>
      </c>
      <c r="K99" s="11">
        <f t="shared" si="32"/>
        <v>0.04166666667</v>
      </c>
      <c r="L99" s="11">
        <f t="shared" ref="L99:P99" si="98">IF(F99="x",$D99," ")</f>
        <v>0.04166666667</v>
      </c>
      <c r="M99" s="11">
        <f t="shared" si="98"/>
        <v>0.04166666667</v>
      </c>
      <c r="N99" s="11">
        <f t="shared" si="98"/>
        <v>0.04166666667</v>
      </c>
      <c r="O99" s="11">
        <f t="shared" si="98"/>
        <v>0.04166666667</v>
      </c>
      <c r="P99" s="11">
        <f t="shared" si="98"/>
        <v>0.04166666667</v>
      </c>
      <c r="Q99" s="9">
        <f t="shared" si="4"/>
        <v>0.25</v>
      </c>
      <c r="R99" s="12" t="s">
        <v>122</v>
      </c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7">
        <v>44641.0</v>
      </c>
      <c r="B100" s="8">
        <v>0.7291666666666666</v>
      </c>
      <c r="C100" s="8">
        <v>0.8333333333333334</v>
      </c>
      <c r="D100" s="9">
        <f t="shared" si="2"/>
        <v>0.1041666667</v>
      </c>
      <c r="E100" s="10" t="s">
        <v>15</v>
      </c>
      <c r="F100" s="10"/>
      <c r="G100" s="10"/>
      <c r="H100" s="10"/>
      <c r="I100" s="10"/>
      <c r="J100" s="10"/>
      <c r="K100" s="11">
        <f t="shared" si="32"/>
        <v>0.1041666667</v>
      </c>
      <c r="L100" s="11" t="str">
        <f t="shared" ref="L100:P100" si="99">IF(F100="x",$D100," ")</f>
        <v> </v>
      </c>
      <c r="M100" s="11" t="str">
        <f t="shared" si="99"/>
        <v> </v>
      </c>
      <c r="N100" s="11" t="str">
        <f t="shared" si="99"/>
        <v> </v>
      </c>
      <c r="O100" s="11" t="str">
        <f t="shared" si="99"/>
        <v> </v>
      </c>
      <c r="P100" s="11" t="str">
        <f t="shared" si="99"/>
        <v> </v>
      </c>
      <c r="Q100" s="9">
        <f t="shared" si="4"/>
        <v>0.1041666667</v>
      </c>
      <c r="R100" s="12" t="s">
        <v>98</v>
      </c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7">
        <v>44642.0</v>
      </c>
      <c r="B101" s="8">
        <v>0.5833333333333334</v>
      </c>
      <c r="C101" s="8">
        <v>0.6145833333333334</v>
      </c>
      <c r="D101" s="9">
        <f t="shared" si="2"/>
        <v>0.03125</v>
      </c>
      <c r="E101" s="10"/>
      <c r="F101" s="10"/>
      <c r="G101" s="10" t="s">
        <v>15</v>
      </c>
      <c r="H101" s="10"/>
      <c r="I101" s="10"/>
      <c r="J101" s="10"/>
      <c r="K101" s="11" t="str">
        <f t="shared" si="32"/>
        <v> </v>
      </c>
      <c r="L101" s="11" t="str">
        <f t="shared" ref="L101:P101" si="100">IF(F101="x",$D101," ")</f>
        <v> </v>
      </c>
      <c r="M101" s="11">
        <f t="shared" si="100"/>
        <v>0.03125</v>
      </c>
      <c r="N101" s="11" t="str">
        <f t="shared" si="100"/>
        <v> </v>
      </c>
      <c r="O101" s="11" t="str">
        <f t="shared" si="100"/>
        <v> </v>
      </c>
      <c r="P101" s="11" t="str">
        <f t="shared" si="100"/>
        <v> </v>
      </c>
      <c r="Q101" s="9">
        <f t="shared" si="4"/>
        <v>0.03125</v>
      </c>
      <c r="R101" s="12" t="s">
        <v>114</v>
      </c>
      <c r="S101" s="3" t="s">
        <v>123</v>
      </c>
      <c r="T101" s="3"/>
      <c r="U101" s="3"/>
      <c r="V101" s="3"/>
      <c r="W101" s="3"/>
      <c r="X101" s="3"/>
      <c r="Y101" s="3"/>
      <c r="Z101" s="3"/>
    </row>
    <row r="102" ht="15.75" customHeight="1">
      <c r="A102" s="7">
        <v>44643.0</v>
      </c>
      <c r="B102" s="8">
        <v>0.4930555555555556</v>
      </c>
      <c r="C102" s="8">
        <v>0.5104166666666666</v>
      </c>
      <c r="D102" s="9">
        <f t="shared" si="2"/>
        <v>0.01736111111</v>
      </c>
      <c r="E102" s="10"/>
      <c r="F102" s="10"/>
      <c r="G102" s="10"/>
      <c r="H102" s="10"/>
      <c r="I102" s="10" t="s">
        <v>15</v>
      </c>
      <c r="J102" s="10"/>
      <c r="K102" s="11" t="str">
        <f t="shared" si="32"/>
        <v> </v>
      </c>
      <c r="L102" s="11" t="str">
        <f t="shared" ref="L102:P102" si="101">IF(F102="x",$D102," ")</f>
        <v> </v>
      </c>
      <c r="M102" s="11" t="str">
        <f t="shared" si="101"/>
        <v> </v>
      </c>
      <c r="N102" s="11" t="str">
        <f t="shared" si="101"/>
        <v> </v>
      </c>
      <c r="O102" s="11">
        <f t="shared" si="101"/>
        <v>0.01736111111</v>
      </c>
      <c r="P102" s="11" t="str">
        <f t="shared" si="101"/>
        <v> </v>
      </c>
      <c r="Q102" s="9">
        <f t="shared" si="4"/>
        <v>0.01736111111</v>
      </c>
      <c r="R102" s="12" t="s">
        <v>114</v>
      </c>
      <c r="S102" s="3" t="s">
        <v>124</v>
      </c>
      <c r="T102" s="3"/>
      <c r="U102" s="3"/>
      <c r="V102" s="3"/>
      <c r="W102" s="3"/>
      <c r="X102" s="3"/>
      <c r="Y102" s="3"/>
      <c r="Z102" s="3"/>
    </row>
    <row r="103" ht="15.75" customHeight="1">
      <c r="A103" s="7">
        <v>44644.0</v>
      </c>
      <c r="B103" s="8">
        <v>0.5416666666666666</v>
      </c>
      <c r="C103" s="8">
        <v>0.6354166666666666</v>
      </c>
      <c r="D103" s="9">
        <f t="shared" si="2"/>
        <v>0.09375</v>
      </c>
      <c r="E103" s="10"/>
      <c r="F103" s="10"/>
      <c r="G103" s="10"/>
      <c r="H103" s="10"/>
      <c r="I103" s="10" t="s">
        <v>15</v>
      </c>
      <c r="J103" s="10"/>
      <c r="K103" s="11" t="str">
        <f t="shared" si="32"/>
        <v> </v>
      </c>
      <c r="L103" s="11" t="str">
        <f t="shared" ref="L103:P103" si="102">IF(F103="x",$D103," ")</f>
        <v> </v>
      </c>
      <c r="M103" s="11" t="str">
        <f t="shared" si="102"/>
        <v> </v>
      </c>
      <c r="N103" s="11" t="str">
        <f t="shared" si="102"/>
        <v> </v>
      </c>
      <c r="O103" s="11">
        <f t="shared" si="102"/>
        <v>0.09375</v>
      </c>
      <c r="P103" s="11" t="str">
        <f t="shared" si="102"/>
        <v> </v>
      </c>
      <c r="Q103" s="9">
        <f t="shared" si="4"/>
        <v>0.09375</v>
      </c>
      <c r="R103" s="12" t="s">
        <v>98</v>
      </c>
      <c r="S103" s="3" t="s">
        <v>125</v>
      </c>
      <c r="T103" s="3"/>
      <c r="U103" s="3"/>
      <c r="V103" s="3"/>
      <c r="W103" s="3"/>
      <c r="X103" s="3"/>
      <c r="Y103" s="3"/>
      <c r="Z103" s="3"/>
    </row>
    <row r="104" ht="15.75" customHeight="1">
      <c r="A104" s="7">
        <v>44644.0</v>
      </c>
      <c r="B104" s="8">
        <v>0.84375</v>
      </c>
      <c r="C104" s="8">
        <v>0.8854166666666666</v>
      </c>
      <c r="D104" s="9">
        <f t="shared" si="2"/>
        <v>0.04166666667</v>
      </c>
      <c r="E104" s="10"/>
      <c r="F104" s="10"/>
      <c r="G104" s="10"/>
      <c r="H104" s="10"/>
      <c r="I104" s="10" t="s">
        <v>15</v>
      </c>
      <c r="J104" s="10"/>
      <c r="K104" s="11" t="str">
        <f t="shared" si="32"/>
        <v> </v>
      </c>
      <c r="L104" s="11" t="str">
        <f t="shared" ref="L104:P104" si="103">IF(F104="x",$D104," ")</f>
        <v> </v>
      </c>
      <c r="M104" s="11" t="str">
        <f t="shared" si="103"/>
        <v> </v>
      </c>
      <c r="N104" s="11" t="str">
        <f t="shared" si="103"/>
        <v> </v>
      </c>
      <c r="O104" s="11">
        <f t="shared" si="103"/>
        <v>0.04166666667</v>
      </c>
      <c r="P104" s="11" t="str">
        <f t="shared" si="103"/>
        <v> </v>
      </c>
      <c r="Q104" s="9">
        <f t="shared" si="4"/>
        <v>0.04166666667</v>
      </c>
      <c r="R104" s="12" t="s">
        <v>98</v>
      </c>
      <c r="S104" s="3" t="s">
        <v>125</v>
      </c>
      <c r="T104" s="3"/>
      <c r="U104" s="3"/>
      <c r="V104" s="3"/>
      <c r="W104" s="3"/>
      <c r="X104" s="3"/>
      <c r="Y104" s="3"/>
      <c r="Z104" s="3"/>
    </row>
    <row r="105" ht="15.75" customHeight="1">
      <c r="A105" s="7">
        <v>44645.0</v>
      </c>
      <c r="B105" s="8">
        <v>0.625</v>
      </c>
      <c r="C105" s="8">
        <v>0.6770833333333334</v>
      </c>
      <c r="D105" s="9">
        <f t="shared" si="2"/>
        <v>0.05208333333</v>
      </c>
      <c r="E105" s="10"/>
      <c r="F105" s="10"/>
      <c r="G105" s="10"/>
      <c r="H105" s="10" t="s">
        <v>15</v>
      </c>
      <c r="I105" s="10"/>
      <c r="J105" s="10"/>
      <c r="K105" s="11" t="str">
        <f t="shared" si="32"/>
        <v> </v>
      </c>
      <c r="L105" s="11" t="str">
        <f t="shared" ref="L105:P105" si="104">IF(F105="x",$D105," ")</f>
        <v> </v>
      </c>
      <c r="M105" s="11" t="str">
        <f t="shared" si="104"/>
        <v> </v>
      </c>
      <c r="N105" s="11">
        <f t="shared" si="104"/>
        <v>0.05208333333</v>
      </c>
      <c r="O105" s="11" t="str">
        <f t="shared" si="104"/>
        <v> </v>
      </c>
      <c r="P105" s="11" t="str">
        <f t="shared" si="104"/>
        <v> </v>
      </c>
      <c r="Q105" s="9">
        <f t="shared" si="4"/>
        <v>0.05208333333</v>
      </c>
      <c r="R105" s="12" t="s">
        <v>126</v>
      </c>
      <c r="S105" s="3" t="s">
        <v>127</v>
      </c>
      <c r="T105" s="3"/>
      <c r="U105" s="3"/>
      <c r="V105" s="3"/>
      <c r="W105" s="3"/>
      <c r="X105" s="3"/>
      <c r="Y105" s="3"/>
      <c r="Z105" s="3"/>
    </row>
    <row r="106" ht="15.75" customHeight="1">
      <c r="A106" s="7">
        <v>44646.0</v>
      </c>
      <c r="B106" s="8">
        <v>0.5416666666666666</v>
      </c>
      <c r="C106" s="8">
        <v>0.5833333333333334</v>
      </c>
      <c r="D106" s="9">
        <f t="shared" si="2"/>
        <v>0.04166666667</v>
      </c>
      <c r="E106" s="10"/>
      <c r="F106" s="10"/>
      <c r="G106" s="10"/>
      <c r="H106" s="10"/>
      <c r="I106" s="10"/>
      <c r="J106" s="10" t="s">
        <v>15</v>
      </c>
      <c r="K106" s="11" t="str">
        <f t="shared" si="32"/>
        <v> </v>
      </c>
      <c r="L106" s="11" t="str">
        <f t="shared" ref="L106:P106" si="105">IF(F106="x",$D106," ")</f>
        <v> </v>
      </c>
      <c r="M106" s="11" t="str">
        <f t="shared" si="105"/>
        <v> </v>
      </c>
      <c r="N106" s="11" t="str">
        <f t="shared" si="105"/>
        <v> </v>
      </c>
      <c r="O106" s="11" t="str">
        <f t="shared" si="105"/>
        <v> </v>
      </c>
      <c r="P106" s="11">
        <f t="shared" si="105"/>
        <v>0.04166666667</v>
      </c>
      <c r="Q106" s="9">
        <f t="shared" si="4"/>
        <v>0.04166666667</v>
      </c>
      <c r="R106" s="12" t="s">
        <v>114</v>
      </c>
      <c r="S106" s="3" t="s">
        <v>128</v>
      </c>
      <c r="T106" s="3"/>
      <c r="U106" s="3"/>
      <c r="V106" s="3"/>
      <c r="W106" s="3"/>
      <c r="X106" s="3"/>
      <c r="Y106" s="3"/>
      <c r="Z106" s="3"/>
    </row>
    <row r="107" ht="15.75" customHeight="1">
      <c r="A107" s="7">
        <v>44647.0</v>
      </c>
      <c r="B107" s="8">
        <v>0.6875</v>
      </c>
      <c r="C107" s="8">
        <v>0.75</v>
      </c>
      <c r="D107" s="9">
        <f t="shared" si="2"/>
        <v>0.0625</v>
      </c>
      <c r="E107" s="10"/>
      <c r="F107" s="10"/>
      <c r="G107" s="10"/>
      <c r="H107" s="10"/>
      <c r="I107" s="10"/>
      <c r="J107" s="10" t="s">
        <v>15</v>
      </c>
      <c r="K107" s="11" t="str">
        <f t="shared" si="32"/>
        <v> </v>
      </c>
      <c r="L107" s="11" t="str">
        <f t="shared" ref="L107:P107" si="106">IF(F107="x",$D107," ")</f>
        <v> </v>
      </c>
      <c r="M107" s="11" t="str">
        <f t="shared" si="106"/>
        <v> </v>
      </c>
      <c r="N107" s="11" t="str">
        <f t="shared" si="106"/>
        <v> </v>
      </c>
      <c r="O107" s="11" t="str">
        <f t="shared" si="106"/>
        <v> </v>
      </c>
      <c r="P107" s="11">
        <f t="shared" si="106"/>
        <v>0.0625</v>
      </c>
      <c r="Q107" s="9">
        <f t="shared" si="4"/>
        <v>0.0625</v>
      </c>
      <c r="R107" s="12" t="s">
        <v>114</v>
      </c>
      <c r="S107" s="3" t="s">
        <v>129</v>
      </c>
      <c r="T107" s="3"/>
      <c r="U107" s="3"/>
      <c r="V107" s="3"/>
      <c r="W107" s="3"/>
      <c r="X107" s="3"/>
      <c r="Y107" s="3"/>
      <c r="Z107" s="3"/>
    </row>
    <row r="108" ht="15.75" customHeight="1">
      <c r="A108" s="7">
        <v>44647.0</v>
      </c>
      <c r="B108" s="8">
        <v>0.6458333333333334</v>
      </c>
      <c r="C108" s="8">
        <v>0.7291666666666666</v>
      </c>
      <c r="D108" s="9">
        <f t="shared" si="2"/>
        <v>0.08333333333</v>
      </c>
      <c r="E108" s="10"/>
      <c r="F108" s="10"/>
      <c r="G108" s="10"/>
      <c r="H108" s="10"/>
      <c r="I108" s="10" t="s">
        <v>15</v>
      </c>
      <c r="J108" s="10"/>
      <c r="K108" s="11" t="str">
        <f t="shared" si="32"/>
        <v> </v>
      </c>
      <c r="L108" s="11" t="str">
        <f t="shared" ref="L108:P108" si="107">IF(F108="x",$D108," ")</f>
        <v> </v>
      </c>
      <c r="M108" s="11" t="str">
        <f t="shared" si="107"/>
        <v> </v>
      </c>
      <c r="N108" s="11" t="str">
        <f t="shared" si="107"/>
        <v> </v>
      </c>
      <c r="O108" s="11">
        <f t="shared" si="107"/>
        <v>0.08333333333</v>
      </c>
      <c r="P108" s="11" t="str">
        <f t="shared" si="107"/>
        <v> </v>
      </c>
      <c r="Q108" s="9">
        <f t="shared" si="4"/>
        <v>0.08333333333</v>
      </c>
      <c r="R108" s="12" t="s">
        <v>126</v>
      </c>
      <c r="S108" s="3" t="s">
        <v>127</v>
      </c>
      <c r="T108" s="3"/>
      <c r="U108" s="3"/>
      <c r="V108" s="3"/>
      <c r="W108" s="3"/>
      <c r="X108" s="3"/>
      <c r="Y108" s="3"/>
      <c r="Z108" s="3"/>
    </row>
    <row r="109" ht="15.75" customHeight="1">
      <c r="A109" s="7">
        <v>44648.0</v>
      </c>
      <c r="B109" s="8">
        <v>0.40625</v>
      </c>
      <c r="C109" s="8">
        <v>0.5104166666666666</v>
      </c>
      <c r="D109" s="9">
        <f t="shared" si="2"/>
        <v>0.1041666667</v>
      </c>
      <c r="E109" s="10"/>
      <c r="F109" s="10"/>
      <c r="G109" s="10"/>
      <c r="H109" s="10"/>
      <c r="I109" s="10" t="s">
        <v>15</v>
      </c>
      <c r="J109" s="10"/>
      <c r="K109" s="11" t="str">
        <f t="shared" si="32"/>
        <v> </v>
      </c>
      <c r="L109" s="11" t="str">
        <f t="shared" ref="L109:P109" si="108">IF(F109="x",$D109," ")</f>
        <v> </v>
      </c>
      <c r="M109" s="11" t="str">
        <f t="shared" si="108"/>
        <v> </v>
      </c>
      <c r="N109" s="11" t="str">
        <f t="shared" si="108"/>
        <v> </v>
      </c>
      <c r="O109" s="11">
        <f t="shared" si="108"/>
        <v>0.1041666667</v>
      </c>
      <c r="P109" s="11" t="str">
        <f t="shared" si="108"/>
        <v> </v>
      </c>
      <c r="Q109" s="9">
        <f t="shared" si="4"/>
        <v>0.1041666667</v>
      </c>
      <c r="R109" s="12" t="s">
        <v>126</v>
      </c>
      <c r="S109" s="3" t="s">
        <v>130</v>
      </c>
      <c r="T109" s="3"/>
      <c r="U109" s="3"/>
      <c r="V109" s="3"/>
      <c r="W109" s="3"/>
      <c r="X109" s="3"/>
      <c r="Y109" s="3"/>
      <c r="Z109" s="3"/>
    </row>
    <row r="110" ht="15.75" customHeight="1">
      <c r="A110" s="7">
        <v>44648.0</v>
      </c>
      <c r="B110" s="8">
        <v>0.5104166666666666</v>
      </c>
      <c r="C110" s="8">
        <v>0.5416666666666666</v>
      </c>
      <c r="D110" s="9">
        <f t="shared" si="2"/>
        <v>0.03125</v>
      </c>
      <c r="E110" s="10" t="s">
        <v>15</v>
      </c>
      <c r="F110" s="10" t="s">
        <v>15</v>
      </c>
      <c r="G110" s="10" t="s">
        <v>15</v>
      </c>
      <c r="H110" s="10" t="s">
        <v>15</v>
      </c>
      <c r="I110" s="10" t="s">
        <v>15</v>
      </c>
      <c r="J110" s="10" t="s">
        <v>15</v>
      </c>
      <c r="K110" s="11">
        <f t="shared" si="32"/>
        <v>0.03125</v>
      </c>
      <c r="L110" s="11">
        <f t="shared" ref="L110:P110" si="109">IF(F110="x",$D110," ")</f>
        <v>0.03125</v>
      </c>
      <c r="M110" s="11">
        <f t="shared" si="109"/>
        <v>0.03125</v>
      </c>
      <c r="N110" s="11">
        <f t="shared" si="109"/>
        <v>0.03125</v>
      </c>
      <c r="O110" s="11">
        <f t="shared" si="109"/>
        <v>0.03125</v>
      </c>
      <c r="P110" s="11">
        <f t="shared" si="109"/>
        <v>0.03125</v>
      </c>
      <c r="Q110" s="9">
        <f t="shared" si="4"/>
        <v>0.1875</v>
      </c>
      <c r="R110" s="12" t="s">
        <v>131</v>
      </c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7">
        <v>44650.0</v>
      </c>
      <c r="B111" s="8">
        <v>0.5416666666666666</v>
      </c>
      <c r="C111" s="8">
        <v>0.8125</v>
      </c>
      <c r="D111" s="9">
        <f t="shared" si="2"/>
        <v>0.2708333333</v>
      </c>
      <c r="E111" s="10" t="s">
        <v>15</v>
      </c>
      <c r="F111" s="10"/>
      <c r="G111" s="10"/>
      <c r="H111" s="10"/>
      <c r="I111" s="10"/>
      <c r="J111" s="10"/>
      <c r="K111" s="11">
        <f t="shared" si="32"/>
        <v>0.2708333333</v>
      </c>
      <c r="L111" s="11" t="str">
        <f t="shared" ref="L111:P111" si="110">IF(F111="x",$D111," ")</f>
        <v> </v>
      </c>
      <c r="M111" s="11" t="str">
        <f t="shared" si="110"/>
        <v> </v>
      </c>
      <c r="N111" s="11" t="str">
        <f t="shared" si="110"/>
        <v> </v>
      </c>
      <c r="O111" s="11" t="str">
        <f t="shared" si="110"/>
        <v> </v>
      </c>
      <c r="P111" s="11" t="str">
        <f t="shared" si="110"/>
        <v> </v>
      </c>
      <c r="Q111" s="9">
        <f t="shared" si="4"/>
        <v>0.2708333333</v>
      </c>
      <c r="R111" s="12" t="s">
        <v>98</v>
      </c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7">
        <v>44651.0</v>
      </c>
      <c r="B112" s="8">
        <v>0.625</v>
      </c>
      <c r="C112" s="8">
        <v>0.9166666666666666</v>
      </c>
      <c r="D112" s="9">
        <f t="shared" si="2"/>
        <v>0.2916666667</v>
      </c>
      <c r="E112" s="10" t="s">
        <v>15</v>
      </c>
      <c r="F112" s="10"/>
      <c r="G112" s="10"/>
      <c r="H112" s="10"/>
      <c r="I112" s="10"/>
      <c r="J112" s="10"/>
      <c r="K112" s="11">
        <f t="shared" si="32"/>
        <v>0.2916666667</v>
      </c>
      <c r="L112" s="11" t="str">
        <f t="shared" ref="L112:P112" si="111">IF(F112="x",$D112," ")</f>
        <v> </v>
      </c>
      <c r="M112" s="11" t="str">
        <f t="shared" si="111"/>
        <v> </v>
      </c>
      <c r="N112" s="11" t="str">
        <f t="shared" si="111"/>
        <v> </v>
      </c>
      <c r="O112" s="11" t="str">
        <f t="shared" si="111"/>
        <v> </v>
      </c>
      <c r="P112" s="11" t="str">
        <f t="shared" si="111"/>
        <v> </v>
      </c>
      <c r="Q112" s="9">
        <f t="shared" si="4"/>
        <v>0.2916666667</v>
      </c>
      <c r="R112" s="12" t="s">
        <v>98</v>
      </c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7">
        <v>44655.0</v>
      </c>
      <c r="B113" s="8">
        <v>0.6041666666666666</v>
      </c>
      <c r="C113" s="8">
        <v>0.638888888888889</v>
      </c>
      <c r="D113" s="9">
        <f t="shared" si="2"/>
        <v>0.03472222222</v>
      </c>
      <c r="E113" s="10"/>
      <c r="F113" s="10" t="s">
        <v>15</v>
      </c>
      <c r="G113" s="10" t="s">
        <v>15</v>
      </c>
      <c r="H113" s="10" t="s">
        <v>15</v>
      </c>
      <c r="I113" s="10" t="s">
        <v>15</v>
      </c>
      <c r="J113" s="10" t="s">
        <v>15</v>
      </c>
      <c r="K113" s="11" t="str">
        <f t="shared" si="32"/>
        <v> </v>
      </c>
      <c r="L113" s="11">
        <f t="shared" ref="L113:P113" si="112">IF(F113="x",$D113," ")</f>
        <v>0.03472222222</v>
      </c>
      <c r="M113" s="11">
        <f t="shared" si="112"/>
        <v>0.03472222222</v>
      </c>
      <c r="N113" s="11">
        <f t="shared" si="112"/>
        <v>0.03472222222</v>
      </c>
      <c r="O113" s="11">
        <f t="shared" si="112"/>
        <v>0.03472222222</v>
      </c>
      <c r="P113" s="11">
        <f t="shared" si="112"/>
        <v>0.03472222222</v>
      </c>
      <c r="Q113" s="9">
        <f t="shared" si="4"/>
        <v>0.1736111111</v>
      </c>
      <c r="R113" s="12" t="s">
        <v>132</v>
      </c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7">
        <v>44655.0</v>
      </c>
      <c r="B114" s="8">
        <v>0.9444444444444445</v>
      </c>
      <c r="C114" s="8">
        <v>0.9756944444444445</v>
      </c>
      <c r="D114" s="9">
        <f t="shared" si="2"/>
        <v>0.03125</v>
      </c>
      <c r="E114" s="10"/>
      <c r="F114" s="10"/>
      <c r="G114" s="10"/>
      <c r="H114" s="10"/>
      <c r="I114" s="10" t="s">
        <v>15</v>
      </c>
      <c r="J114" s="10"/>
      <c r="K114" s="11" t="str">
        <f t="shared" si="32"/>
        <v> </v>
      </c>
      <c r="L114" s="11" t="str">
        <f t="shared" ref="L114:P114" si="113">IF(F114="x",$D114," ")</f>
        <v> </v>
      </c>
      <c r="M114" s="11" t="str">
        <f t="shared" si="113"/>
        <v> </v>
      </c>
      <c r="N114" s="11" t="str">
        <f t="shared" si="113"/>
        <v> </v>
      </c>
      <c r="O114" s="11">
        <f t="shared" si="113"/>
        <v>0.03125</v>
      </c>
      <c r="P114" s="11" t="str">
        <f t="shared" si="113"/>
        <v> </v>
      </c>
      <c r="Q114" s="9">
        <f t="shared" si="4"/>
        <v>0.03125</v>
      </c>
      <c r="R114" s="12" t="s">
        <v>114</v>
      </c>
      <c r="S114" s="3" t="s">
        <v>133</v>
      </c>
      <c r="T114" s="3"/>
      <c r="U114" s="3"/>
      <c r="V114" s="3"/>
      <c r="W114" s="3"/>
      <c r="X114" s="3"/>
      <c r="Y114" s="3"/>
      <c r="Z114" s="3"/>
    </row>
    <row r="115" ht="15.75" customHeight="1">
      <c r="A115" s="7">
        <v>44660.0</v>
      </c>
      <c r="B115" s="8">
        <v>0.4166666666666667</v>
      </c>
      <c r="C115" s="8">
        <v>0.7083333333333334</v>
      </c>
      <c r="D115" s="9">
        <f t="shared" si="2"/>
        <v>0.2916666667</v>
      </c>
      <c r="E115" s="10" t="s">
        <v>15</v>
      </c>
      <c r="F115" s="10"/>
      <c r="G115" s="10"/>
      <c r="H115" s="10"/>
      <c r="I115" s="10"/>
      <c r="J115" s="10"/>
      <c r="K115" s="11">
        <f t="shared" si="32"/>
        <v>0.2916666667</v>
      </c>
      <c r="L115" s="11" t="str">
        <f t="shared" ref="L115:P115" si="114">IF(F115="x",$D115," ")</f>
        <v> </v>
      </c>
      <c r="M115" s="11" t="str">
        <f t="shared" si="114"/>
        <v> </v>
      </c>
      <c r="N115" s="11" t="str">
        <f t="shared" si="114"/>
        <v> </v>
      </c>
      <c r="O115" s="11" t="str">
        <f t="shared" si="114"/>
        <v> </v>
      </c>
      <c r="P115" s="11" t="str">
        <f t="shared" si="114"/>
        <v> </v>
      </c>
      <c r="Q115" s="9">
        <f t="shared" si="4"/>
        <v>0.2916666667</v>
      </c>
      <c r="R115" s="12" t="s">
        <v>134</v>
      </c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7">
        <v>44661.0</v>
      </c>
      <c r="B116" s="8">
        <v>0.5416666666666666</v>
      </c>
      <c r="C116" s="8">
        <v>0.625</v>
      </c>
      <c r="D116" s="9">
        <f t="shared" si="2"/>
        <v>0.08333333333</v>
      </c>
      <c r="E116" s="10" t="s">
        <v>15</v>
      </c>
      <c r="F116" s="10"/>
      <c r="G116" s="10"/>
      <c r="H116" s="10"/>
      <c r="I116" s="10"/>
      <c r="J116" s="10"/>
      <c r="K116" s="11">
        <f t="shared" si="32"/>
        <v>0.08333333333</v>
      </c>
      <c r="L116" s="11" t="str">
        <f t="shared" ref="L116:P116" si="115">IF(F116="x",$D116," ")</f>
        <v> </v>
      </c>
      <c r="M116" s="11" t="str">
        <f t="shared" si="115"/>
        <v> </v>
      </c>
      <c r="N116" s="11" t="str">
        <f t="shared" si="115"/>
        <v> </v>
      </c>
      <c r="O116" s="11" t="str">
        <f t="shared" si="115"/>
        <v> </v>
      </c>
      <c r="P116" s="11" t="str">
        <f t="shared" si="115"/>
        <v> </v>
      </c>
      <c r="Q116" s="9">
        <f t="shared" si="4"/>
        <v>0.08333333333</v>
      </c>
      <c r="R116" s="12" t="s">
        <v>98</v>
      </c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7">
        <v>44661.0</v>
      </c>
      <c r="B117" s="8">
        <v>0.7083333333333334</v>
      </c>
      <c r="C117" s="8">
        <v>0.78125</v>
      </c>
      <c r="D117" s="9">
        <f t="shared" si="2"/>
        <v>0.07291666667</v>
      </c>
      <c r="E117" s="10"/>
      <c r="F117" s="10"/>
      <c r="G117" s="10"/>
      <c r="H117" s="10" t="s">
        <v>15</v>
      </c>
      <c r="I117" s="10"/>
      <c r="J117" s="10"/>
      <c r="K117" s="11" t="str">
        <f t="shared" si="32"/>
        <v> </v>
      </c>
      <c r="L117" s="11" t="str">
        <f t="shared" ref="L117:P117" si="116">IF(F117="x",$D117," ")</f>
        <v> </v>
      </c>
      <c r="M117" s="11" t="str">
        <f t="shared" si="116"/>
        <v> </v>
      </c>
      <c r="N117" s="11">
        <f t="shared" si="116"/>
        <v>0.07291666667</v>
      </c>
      <c r="O117" s="11" t="str">
        <f t="shared" si="116"/>
        <v> </v>
      </c>
      <c r="P117" s="11" t="str">
        <f t="shared" si="116"/>
        <v> </v>
      </c>
      <c r="Q117" s="9">
        <f t="shared" si="4"/>
        <v>0.07291666667</v>
      </c>
      <c r="R117" s="12" t="s">
        <v>126</v>
      </c>
      <c r="S117" s="3" t="s">
        <v>135</v>
      </c>
      <c r="T117" s="3"/>
      <c r="U117" s="3"/>
      <c r="V117" s="3"/>
      <c r="W117" s="3"/>
      <c r="X117" s="3"/>
      <c r="Y117" s="3"/>
      <c r="Z117" s="3"/>
    </row>
    <row r="118" ht="15.75" customHeight="1">
      <c r="A118" s="7">
        <v>44661.0</v>
      </c>
      <c r="B118" s="8">
        <v>0.9375</v>
      </c>
      <c r="C118" s="8">
        <v>1.0</v>
      </c>
      <c r="D118" s="9">
        <f t="shared" si="2"/>
        <v>0.0625</v>
      </c>
      <c r="E118" s="10"/>
      <c r="F118" s="10"/>
      <c r="G118" s="10"/>
      <c r="H118" s="10" t="s">
        <v>15</v>
      </c>
      <c r="I118" s="10"/>
      <c r="J118" s="10"/>
      <c r="K118" s="11" t="str">
        <f t="shared" si="32"/>
        <v> </v>
      </c>
      <c r="L118" s="11" t="str">
        <f t="shared" ref="L118:P118" si="117">IF(F118="x",$D118," ")</f>
        <v> </v>
      </c>
      <c r="M118" s="11" t="str">
        <f t="shared" si="117"/>
        <v> </v>
      </c>
      <c r="N118" s="11">
        <f t="shared" si="117"/>
        <v>0.0625</v>
      </c>
      <c r="O118" s="11" t="str">
        <f t="shared" si="117"/>
        <v> </v>
      </c>
      <c r="P118" s="11" t="str">
        <f t="shared" si="117"/>
        <v> </v>
      </c>
      <c r="Q118" s="9">
        <f t="shared" si="4"/>
        <v>0.0625</v>
      </c>
      <c r="R118" s="12" t="s">
        <v>126</v>
      </c>
      <c r="S118" s="3" t="s">
        <v>135</v>
      </c>
      <c r="T118" s="3"/>
      <c r="U118" s="3"/>
      <c r="V118" s="3"/>
      <c r="W118" s="3"/>
      <c r="X118" s="3"/>
      <c r="Y118" s="3"/>
      <c r="Z118" s="3"/>
    </row>
    <row r="119" ht="15.75" customHeight="1">
      <c r="A119" s="7">
        <v>44662.0</v>
      </c>
      <c r="B119" s="8">
        <v>0.375</v>
      </c>
      <c r="C119" s="8">
        <v>0.4583333333333333</v>
      </c>
      <c r="D119" s="9">
        <f t="shared" si="2"/>
        <v>0.08333333333</v>
      </c>
      <c r="E119" s="10"/>
      <c r="F119" s="10"/>
      <c r="G119" s="10"/>
      <c r="H119" s="10"/>
      <c r="I119" s="10"/>
      <c r="J119" s="10" t="s">
        <v>15</v>
      </c>
      <c r="K119" s="11" t="str">
        <f t="shared" si="32"/>
        <v> </v>
      </c>
      <c r="L119" s="11" t="str">
        <f t="shared" ref="L119:P119" si="118">IF(F119="x",$D119," ")</f>
        <v> </v>
      </c>
      <c r="M119" s="11" t="str">
        <f t="shared" si="118"/>
        <v> </v>
      </c>
      <c r="N119" s="11" t="str">
        <f t="shared" si="118"/>
        <v> </v>
      </c>
      <c r="O119" s="11" t="str">
        <f t="shared" si="118"/>
        <v> </v>
      </c>
      <c r="P119" s="11">
        <f t="shared" si="118"/>
        <v>0.08333333333</v>
      </c>
      <c r="Q119" s="9">
        <f t="shared" si="4"/>
        <v>0.08333333333</v>
      </c>
      <c r="R119" s="12" t="s">
        <v>114</v>
      </c>
      <c r="S119" s="3" t="s">
        <v>136</v>
      </c>
      <c r="T119" s="3"/>
      <c r="U119" s="3"/>
      <c r="V119" s="3"/>
      <c r="W119" s="3"/>
      <c r="X119" s="3"/>
      <c r="Y119" s="3"/>
      <c r="Z119" s="3"/>
    </row>
    <row r="120" ht="15.75" customHeight="1">
      <c r="A120" s="7">
        <v>44662.0</v>
      </c>
      <c r="B120" s="8">
        <v>0.5</v>
      </c>
      <c r="C120" s="8">
        <v>0.6666666666666666</v>
      </c>
      <c r="D120" s="9">
        <f t="shared" si="2"/>
        <v>0.1666666667</v>
      </c>
      <c r="E120" s="10"/>
      <c r="F120" s="10" t="s">
        <v>15</v>
      </c>
      <c r="G120" s="10"/>
      <c r="H120" s="10"/>
      <c r="I120" s="10"/>
      <c r="J120" s="10"/>
      <c r="K120" s="11" t="str">
        <f t="shared" si="32"/>
        <v> </v>
      </c>
      <c r="L120" s="11">
        <f t="shared" ref="L120:P120" si="119">IF(F120="x",$D120," ")</f>
        <v>0.1666666667</v>
      </c>
      <c r="M120" s="11" t="str">
        <f t="shared" si="119"/>
        <v> </v>
      </c>
      <c r="N120" s="11" t="str">
        <f t="shared" si="119"/>
        <v> </v>
      </c>
      <c r="O120" s="11" t="str">
        <f t="shared" si="119"/>
        <v> </v>
      </c>
      <c r="P120" s="11" t="str">
        <f t="shared" si="119"/>
        <v> </v>
      </c>
      <c r="Q120" s="9">
        <f t="shared" si="4"/>
        <v>0.1666666667</v>
      </c>
      <c r="R120" s="12" t="s">
        <v>126</v>
      </c>
      <c r="S120" s="3" t="s">
        <v>137</v>
      </c>
      <c r="T120" s="3"/>
      <c r="U120" s="3"/>
      <c r="V120" s="3"/>
      <c r="W120" s="3"/>
      <c r="X120" s="3"/>
      <c r="Y120" s="3"/>
      <c r="Z120" s="3"/>
    </row>
    <row r="121" ht="15.75" customHeight="1">
      <c r="A121" s="7">
        <v>44662.0</v>
      </c>
      <c r="B121" s="8">
        <v>0.5833333333333334</v>
      </c>
      <c r="C121" s="8">
        <v>0.75</v>
      </c>
      <c r="D121" s="9">
        <f t="shared" si="2"/>
        <v>0.1666666667</v>
      </c>
      <c r="E121" s="10" t="s">
        <v>15</v>
      </c>
      <c r="F121" s="10"/>
      <c r="G121" s="10"/>
      <c r="H121" s="10"/>
      <c r="I121" s="10"/>
      <c r="J121" s="10"/>
      <c r="K121" s="11">
        <f t="shared" si="32"/>
        <v>0.1666666667</v>
      </c>
      <c r="L121" s="11" t="str">
        <f t="shared" ref="L121:P121" si="120">IF(F121="x",$D121," ")</f>
        <v> </v>
      </c>
      <c r="M121" s="11" t="str">
        <f t="shared" si="120"/>
        <v> </v>
      </c>
      <c r="N121" s="11" t="str">
        <f t="shared" si="120"/>
        <v> </v>
      </c>
      <c r="O121" s="11" t="str">
        <f t="shared" si="120"/>
        <v> </v>
      </c>
      <c r="P121" s="11" t="str">
        <f t="shared" si="120"/>
        <v> </v>
      </c>
      <c r="Q121" s="9">
        <f t="shared" si="4"/>
        <v>0.1666666667</v>
      </c>
      <c r="R121" s="12" t="s">
        <v>98</v>
      </c>
      <c r="S121" s="3" t="s">
        <v>138</v>
      </c>
      <c r="T121" s="3"/>
      <c r="U121" s="3"/>
      <c r="V121" s="3"/>
      <c r="W121" s="3"/>
      <c r="X121" s="3"/>
      <c r="Y121" s="3"/>
      <c r="Z121" s="3"/>
    </row>
    <row r="122" ht="15.75" customHeight="1">
      <c r="A122" s="17">
        <v>44663.0</v>
      </c>
      <c r="B122" s="18">
        <v>0.6666666666666666</v>
      </c>
      <c r="C122" s="18">
        <v>0.7291666666666666</v>
      </c>
      <c r="D122" s="9">
        <f t="shared" si="2"/>
        <v>0.0625</v>
      </c>
      <c r="E122" s="10"/>
      <c r="F122" s="10"/>
      <c r="G122" s="19" t="s">
        <v>15</v>
      </c>
      <c r="H122" s="10"/>
      <c r="I122" s="10"/>
      <c r="J122" s="10"/>
      <c r="K122" s="11" t="str">
        <f t="shared" si="32"/>
        <v> </v>
      </c>
      <c r="L122" s="11" t="str">
        <f t="shared" ref="L122:M122" si="121">IF(F122="x",$D122," ")</f>
        <v> </v>
      </c>
      <c r="M122" s="11">
        <f t="shared" si="121"/>
        <v>0.0625</v>
      </c>
      <c r="N122" s="11"/>
      <c r="O122" s="11"/>
      <c r="P122" s="11"/>
      <c r="Q122" s="9">
        <f t="shared" si="4"/>
        <v>0.0625</v>
      </c>
      <c r="R122" s="20" t="s">
        <v>114</v>
      </c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7">
        <v>44664.0</v>
      </c>
      <c r="B123" s="18">
        <v>0.5833333333333334</v>
      </c>
      <c r="C123" s="18">
        <v>0.6458333333333334</v>
      </c>
      <c r="D123" s="9">
        <f t="shared" si="2"/>
        <v>0.0625</v>
      </c>
      <c r="E123" s="10"/>
      <c r="F123" s="10"/>
      <c r="G123" s="19" t="s">
        <v>15</v>
      </c>
      <c r="H123" s="10"/>
      <c r="I123" s="10"/>
      <c r="J123" s="10"/>
      <c r="K123" s="11"/>
      <c r="L123" s="11"/>
      <c r="M123" s="11">
        <f>IF(G123="x",$D123," ")</f>
        <v>0.0625</v>
      </c>
      <c r="N123" s="11"/>
      <c r="O123" s="11"/>
      <c r="P123" s="11"/>
      <c r="Q123" s="9">
        <f t="shared" si="4"/>
        <v>0.0625</v>
      </c>
      <c r="R123" s="20" t="s">
        <v>114</v>
      </c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7">
        <v>44664.0</v>
      </c>
      <c r="B124" s="8">
        <v>0.7083333333333334</v>
      </c>
      <c r="C124" s="8">
        <v>0.75</v>
      </c>
      <c r="D124" s="9">
        <f t="shared" si="2"/>
        <v>0.04166666667</v>
      </c>
      <c r="E124" s="10" t="s">
        <v>15</v>
      </c>
      <c r="F124" s="10" t="s">
        <v>15</v>
      </c>
      <c r="G124" s="10" t="s">
        <v>15</v>
      </c>
      <c r="H124" s="10" t="s">
        <v>15</v>
      </c>
      <c r="I124" s="10" t="s">
        <v>15</v>
      </c>
      <c r="J124" s="10" t="s">
        <v>15</v>
      </c>
      <c r="K124" s="11">
        <f t="shared" ref="K124:P124" si="122">IF(E124="x",$D124," ")</f>
        <v>0.04166666667</v>
      </c>
      <c r="L124" s="11">
        <f t="shared" si="122"/>
        <v>0.04166666667</v>
      </c>
      <c r="M124" s="11">
        <f t="shared" si="122"/>
        <v>0.04166666667</v>
      </c>
      <c r="N124" s="11">
        <f t="shared" si="122"/>
        <v>0.04166666667</v>
      </c>
      <c r="O124" s="11">
        <f t="shared" si="122"/>
        <v>0.04166666667</v>
      </c>
      <c r="P124" s="11">
        <f t="shared" si="122"/>
        <v>0.04166666667</v>
      </c>
      <c r="Q124" s="9">
        <f t="shared" si="4"/>
        <v>0.25</v>
      </c>
      <c r="R124" s="12" t="s">
        <v>139</v>
      </c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7">
        <v>44665.0</v>
      </c>
      <c r="B125" s="8">
        <v>0.5416666666666666</v>
      </c>
      <c r="C125" s="8">
        <v>0.7083333333333334</v>
      </c>
      <c r="D125" s="9">
        <f t="shared" si="2"/>
        <v>0.1666666667</v>
      </c>
      <c r="E125" s="10" t="s">
        <v>15</v>
      </c>
      <c r="F125" s="10" t="s">
        <v>15</v>
      </c>
      <c r="G125" s="10"/>
      <c r="H125" s="10"/>
      <c r="I125" s="10" t="s">
        <v>15</v>
      </c>
      <c r="J125" s="10"/>
      <c r="K125" s="11">
        <f t="shared" ref="K125:P125" si="123">IF(E125="x",$D125," ")</f>
        <v>0.1666666667</v>
      </c>
      <c r="L125" s="11">
        <f t="shared" si="123"/>
        <v>0.1666666667</v>
      </c>
      <c r="M125" s="11" t="str">
        <f t="shared" si="123"/>
        <v> </v>
      </c>
      <c r="N125" s="11" t="str">
        <f t="shared" si="123"/>
        <v> </v>
      </c>
      <c r="O125" s="11">
        <f t="shared" si="123"/>
        <v>0.1666666667</v>
      </c>
      <c r="P125" s="11" t="str">
        <f t="shared" si="123"/>
        <v> </v>
      </c>
      <c r="Q125" s="9">
        <f t="shared" si="4"/>
        <v>0.5</v>
      </c>
      <c r="R125" s="12" t="s">
        <v>140</v>
      </c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7">
        <v>44666.0</v>
      </c>
      <c r="B126" s="8">
        <v>0.875</v>
      </c>
      <c r="C126" s="8">
        <v>0.9305555555555555</v>
      </c>
      <c r="D126" s="9">
        <f t="shared" si="2"/>
        <v>0.05555555556</v>
      </c>
      <c r="E126" s="10"/>
      <c r="F126" s="10"/>
      <c r="G126" s="10"/>
      <c r="H126" s="10"/>
      <c r="I126" s="10" t="s">
        <v>15</v>
      </c>
      <c r="J126" s="10"/>
      <c r="K126" s="11" t="str">
        <f t="shared" ref="K126:P126" si="124">IF(E126="x",$D126," ")</f>
        <v> </v>
      </c>
      <c r="L126" s="11" t="str">
        <f t="shared" si="124"/>
        <v> </v>
      </c>
      <c r="M126" s="11" t="str">
        <f t="shared" si="124"/>
        <v> </v>
      </c>
      <c r="N126" s="11" t="str">
        <f t="shared" si="124"/>
        <v> </v>
      </c>
      <c r="O126" s="11">
        <f t="shared" si="124"/>
        <v>0.05555555556</v>
      </c>
      <c r="P126" s="11" t="str">
        <f t="shared" si="124"/>
        <v> </v>
      </c>
      <c r="Q126" s="9">
        <f t="shared" si="4"/>
        <v>0.05555555556</v>
      </c>
      <c r="R126" s="12" t="s">
        <v>98</v>
      </c>
      <c r="S126" s="3" t="s">
        <v>125</v>
      </c>
      <c r="T126" s="3"/>
      <c r="U126" s="3"/>
      <c r="V126" s="3"/>
      <c r="W126" s="3"/>
      <c r="X126" s="3"/>
      <c r="Y126" s="3"/>
      <c r="Z126" s="3"/>
    </row>
    <row r="127" ht="15.75" customHeight="1">
      <c r="A127" s="7">
        <v>44667.0</v>
      </c>
      <c r="B127" s="8">
        <v>0.5833333333333334</v>
      </c>
      <c r="C127" s="8">
        <v>0.7222222222222222</v>
      </c>
      <c r="D127" s="9">
        <f t="shared" si="2"/>
        <v>0.1388888889</v>
      </c>
      <c r="E127" s="10"/>
      <c r="F127" s="10"/>
      <c r="G127" s="10"/>
      <c r="H127" s="10"/>
      <c r="I127" s="10" t="s">
        <v>15</v>
      </c>
      <c r="J127" s="10"/>
      <c r="K127" s="11" t="str">
        <f t="shared" ref="K127:P127" si="125">IF(E127="x",$D127," ")</f>
        <v> </v>
      </c>
      <c r="L127" s="11" t="str">
        <f t="shared" si="125"/>
        <v> </v>
      </c>
      <c r="M127" s="11" t="str">
        <f t="shared" si="125"/>
        <v> </v>
      </c>
      <c r="N127" s="11" t="str">
        <f t="shared" si="125"/>
        <v> </v>
      </c>
      <c r="O127" s="11">
        <f t="shared" si="125"/>
        <v>0.1388888889</v>
      </c>
      <c r="P127" s="11" t="str">
        <f t="shared" si="125"/>
        <v> </v>
      </c>
      <c r="Q127" s="9">
        <f t="shared" si="4"/>
        <v>0.1388888889</v>
      </c>
      <c r="R127" s="12" t="s">
        <v>98</v>
      </c>
      <c r="S127" s="3" t="s">
        <v>125</v>
      </c>
      <c r="T127" s="3"/>
      <c r="U127" s="3"/>
      <c r="V127" s="3"/>
      <c r="W127" s="3"/>
      <c r="X127" s="3"/>
      <c r="Y127" s="3"/>
      <c r="Z127" s="3"/>
    </row>
    <row r="128" ht="15.75" customHeight="1">
      <c r="A128" s="7">
        <v>44667.0</v>
      </c>
      <c r="B128" s="8">
        <v>0.9027777777777778</v>
      </c>
      <c r="C128" s="8">
        <v>0.9791666666666666</v>
      </c>
      <c r="D128" s="9">
        <f t="shared" si="2"/>
        <v>0.07638888889</v>
      </c>
      <c r="E128" s="10"/>
      <c r="F128" s="10"/>
      <c r="G128" s="10"/>
      <c r="H128" s="10"/>
      <c r="I128" s="10" t="s">
        <v>15</v>
      </c>
      <c r="J128" s="10"/>
      <c r="K128" s="11" t="str">
        <f t="shared" ref="K128:P128" si="126">IF(E128="x",$D128," ")</f>
        <v> </v>
      </c>
      <c r="L128" s="11" t="str">
        <f t="shared" si="126"/>
        <v> </v>
      </c>
      <c r="M128" s="11" t="str">
        <f t="shared" si="126"/>
        <v> </v>
      </c>
      <c r="N128" s="11" t="str">
        <f t="shared" si="126"/>
        <v> </v>
      </c>
      <c r="O128" s="11">
        <f t="shared" si="126"/>
        <v>0.07638888889</v>
      </c>
      <c r="P128" s="11" t="str">
        <f t="shared" si="126"/>
        <v> </v>
      </c>
      <c r="Q128" s="9">
        <f t="shared" si="4"/>
        <v>0.07638888889</v>
      </c>
      <c r="R128" s="12" t="s">
        <v>98</v>
      </c>
      <c r="S128" s="3" t="s">
        <v>125</v>
      </c>
      <c r="T128" s="3"/>
      <c r="U128" s="3"/>
      <c r="V128" s="3"/>
      <c r="W128" s="3"/>
      <c r="X128" s="3"/>
      <c r="Y128" s="3"/>
      <c r="Z128" s="3"/>
    </row>
    <row r="129" ht="15.75" customHeight="1">
      <c r="A129" s="7">
        <v>44667.0</v>
      </c>
      <c r="B129" s="8">
        <v>0.75</v>
      </c>
      <c r="C129" s="8">
        <v>0.9993055555555556</v>
      </c>
      <c r="D129" s="9">
        <f t="shared" si="2"/>
        <v>0.2493055556</v>
      </c>
      <c r="E129" s="10" t="s">
        <v>15</v>
      </c>
      <c r="F129" s="10"/>
      <c r="G129" s="10"/>
      <c r="H129" s="10"/>
      <c r="I129" s="10"/>
      <c r="J129" s="10"/>
      <c r="K129" s="11">
        <f t="shared" ref="K129:P129" si="127">IF(E129="x",$D129," ")</f>
        <v>0.2493055556</v>
      </c>
      <c r="L129" s="11" t="str">
        <f t="shared" si="127"/>
        <v> </v>
      </c>
      <c r="M129" s="11" t="str">
        <f t="shared" si="127"/>
        <v> </v>
      </c>
      <c r="N129" s="11" t="str">
        <f t="shared" si="127"/>
        <v> </v>
      </c>
      <c r="O129" s="11" t="str">
        <f t="shared" si="127"/>
        <v> </v>
      </c>
      <c r="P129" s="11" t="str">
        <f t="shared" si="127"/>
        <v> </v>
      </c>
      <c r="Q129" s="9">
        <f t="shared" si="4"/>
        <v>0.2493055556</v>
      </c>
      <c r="R129" s="12" t="s">
        <v>141</v>
      </c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7">
        <v>44668.0</v>
      </c>
      <c r="B130" s="8">
        <v>0.5729166666666666</v>
      </c>
      <c r="C130" s="8">
        <v>0.7916666666666666</v>
      </c>
      <c r="D130" s="9">
        <f t="shared" si="2"/>
        <v>0.21875</v>
      </c>
      <c r="E130" s="10" t="s">
        <v>15</v>
      </c>
      <c r="F130" s="10"/>
      <c r="G130" s="10"/>
      <c r="H130" s="10"/>
      <c r="I130" s="10"/>
      <c r="J130" s="10"/>
      <c r="K130" s="11">
        <f t="shared" ref="K130:P130" si="128">IF(E130="x",$D130," ")</f>
        <v>0.21875</v>
      </c>
      <c r="L130" s="11" t="str">
        <f t="shared" si="128"/>
        <v> </v>
      </c>
      <c r="M130" s="11" t="str">
        <f t="shared" si="128"/>
        <v> </v>
      </c>
      <c r="N130" s="11" t="str">
        <f t="shared" si="128"/>
        <v> </v>
      </c>
      <c r="O130" s="11" t="str">
        <f t="shared" si="128"/>
        <v> </v>
      </c>
      <c r="P130" s="11" t="str">
        <f t="shared" si="128"/>
        <v> </v>
      </c>
      <c r="Q130" s="9">
        <f t="shared" si="4"/>
        <v>0.21875</v>
      </c>
      <c r="R130" s="12" t="s">
        <v>141</v>
      </c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7">
        <v>44669.0</v>
      </c>
      <c r="B131" s="8">
        <v>0.6666666666666666</v>
      </c>
      <c r="C131" s="8">
        <v>0.7465277777777778</v>
      </c>
      <c r="D131" s="9">
        <f t="shared" si="2"/>
        <v>0.07986111111</v>
      </c>
      <c r="E131" s="10"/>
      <c r="F131" s="10"/>
      <c r="G131" s="10"/>
      <c r="H131" s="10"/>
      <c r="I131" s="10" t="s">
        <v>15</v>
      </c>
      <c r="J131" s="10"/>
      <c r="K131" s="11" t="str">
        <f t="shared" ref="K131:P131" si="129">IF(E131="x",$D131," ")</f>
        <v> </v>
      </c>
      <c r="L131" s="11" t="str">
        <f t="shared" si="129"/>
        <v> </v>
      </c>
      <c r="M131" s="11" t="str">
        <f t="shared" si="129"/>
        <v> </v>
      </c>
      <c r="N131" s="11" t="str">
        <f t="shared" si="129"/>
        <v> </v>
      </c>
      <c r="O131" s="11">
        <f t="shared" si="129"/>
        <v>0.07986111111</v>
      </c>
      <c r="P131" s="11" t="str">
        <f t="shared" si="129"/>
        <v> </v>
      </c>
      <c r="Q131" s="9">
        <f t="shared" si="4"/>
        <v>0.07986111111</v>
      </c>
      <c r="R131" s="12" t="s">
        <v>98</v>
      </c>
      <c r="S131" s="3" t="s">
        <v>125</v>
      </c>
      <c r="T131" s="3"/>
      <c r="U131" s="3"/>
      <c r="V131" s="3"/>
      <c r="W131" s="3"/>
      <c r="X131" s="3"/>
      <c r="Y131" s="3"/>
      <c r="Z131" s="3"/>
    </row>
    <row r="132" ht="15.75" customHeight="1">
      <c r="A132" s="7">
        <v>44669.0</v>
      </c>
      <c r="B132" s="8">
        <v>0.75</v>
      </c>
      <c r="C132" s="8">
        <v>0.7708333333333334</v>
      </c>
      <c r="D132" s="9">
        <f t="shared" si="2"/>
        <v>0.02083333333</v>
      </c>
      <c r="E132" s="10" t="s">
        <v>15</v>
      </c>
      <c r="F132" s="10" t="s">
        <v>15</v>
      </c>
      <c r="G132" s="10" t="s">
        <v>15</v>
      </c>
      <c r="H132" s="10" t="s">
        <v>15</v>
      </c>
      <c r="I132" s="10" t="s">
        <v>15</v>
      </c>
      <c r="J132" s="10"/>
      <c r="K132" s="11">
        <f t="shared" ref="K132:P132" si="130">IF(E132="x",$D132," ")</f>
        <v>0.02083333333</v>
      </c>
      <c r="L132" s="11">
        <f t="shared" si="130"/>
        <v>0.02083333333</v>
      </c>
      <c r="M132" s="11">
        <f t="shared" si="130"/>
        <v>0.02083333333</v>
      </c>
      <c r="N132" s="11">
        <f t="shared" si="130"/>
        <v>0.02083333333</v>
      </c>
      <c r="O132" s="11">
        <f t="shared" si="130"/>
        <v>0.02083333333</v>
      </c>
      <c r="P132" s="11" t="str">
        <f t="shared" si="130"/>
        <v> </v>
      </c>
      <c r="Q132" s="9">
        <f t="shared" si="4"/>
        <v>0.1041666667</v>
      </c>
      <c r="R132" s="12" t="s">
        <v>142</v>
      </c>
      <c r="S132" s="3" t="s">
        <v>143</v>
      </c>
      <c r="T132" s="3"/>
      <c r="U132" s="3"/>
      <c r="V132" s="3"/>
      <c r="W132" s="3"/>
      <c r="X132" s="3"/>
      <c r="Y132" s="3"/>
      <c r="Z132" s="3"/>
    </row>
    <row r="133" ht="15.75" customHeight="1">
      <c r="A133" s="7">
        <v>44671.0</v>
      </c>
      <c r="B133" s="8">
        <v>0.625</v>
      </c>
      <c r="C133" s="8">
        <v>0.6770833333333334</v>
      </c>
      <c r="D133" s="9">
        <f t="shared" si="2"/>
        <v>0.05208333333</v>
      </c>
      <c r="E133" s="10"/>
      <c r="F133" s="10"/>
      <c r="G133" s="10"/>
      <c r="H133" s="10" t="s">
        <v>15</v>
      </c>
      <c r="I133" s="10"/>
      <c r="J133" s="10"/>
      <c r="K133" s="11" t="str">
        <f t="shared" ref="K133:P133" si="131">IF(E133="x",$D133," ")</f>
        <v> </v>
      </c>
      <c r="L133" s="11" t="str">
        <f t="shared" si="131"/>
        <v> </v>
      </c>
      <c r="M133" s="11" t="str">
        <f t="shared" si="131"/>
        <v> </v>
      </c>
      <c r="N133" s="11">
        <f t="shared" si="131"/>
        <v>0.05208333333</v>
      </c>
      <c r="O133" s="11" t="str">
        <f t="shared" si="131"/>
        <v> </v>
      </c>
      <c r="P133" s="11" t="str">
        <f t="shared" si="131"/>
        <v> </v>
      </c>
      <c r="Q133" s="9">
        <f t="shared" si="4"/>
        <v>0.05208333333</v>
      </c>
      <c r="R133" s="12" t="s">
        <v>144</v>
      </c>
      <c r="S133" s="3" t="s">
        <v>145</v>
      </c>
      <c r="T133" s="3"/>
      <c r="U133" s="3"/>
      <c r="V133" s="3"/>
      <c r="W133" s="3"/>
      <c r="X133" s="3"/>
      <c r="Y133" s="3"/>
      <c r="Z133" s="3"/>
    </row>
    <row r="134" ht="15.75" customHeight="1">
      <c r="A134" s="7">
        <v>44671.0</v>
      </c>
      <c r="B134" s="8">
        <v>0.7083333333333334</v>
      </c>
      <c r="C134" s="8">
        <v>0.7291666666666666</v>
      </c>
      <c r="D134" s="9">
        <f t="shared" si="2"/>
        <v>0.02083333333</v>
      </c>
      <c r="E134" s="10" t="s">
        <v>15</v>
      </c>
      <c r="F134" s="10" t="s">
        <v>15</v>
      </c>
      <c r="G134" s="10" t="s">
        <v>15</v>
      </c>
      <c r="H134" s="10" t="s">
        <v>15</v>
      </c>
      <c r="I134" s="10" t="s">
        <v>15</v>
      </c>
      <c r="J134" s="10" t="s">
        <v>15</v>
      </c>
      <c r="K134" s="11">
        <f t="shared" ref="K134:P134" si="132">IF(E134="x",$D134," ")</f>
        <v>0.02083333333</v>
      </c>
      <c r="L134" s="11">
        <f t="shared" si="132"/>
        <v>0.02083333333</v>
      </c>
      <c r="M134" s="11">
        <f t="shared" si="132"/>
        <v>0.02083333333</v>
      </c>
      <c r="N134" s="11">
        <f t="shared" si="132"/>
        <v>0.02083333333</v>
      </c>
      <c r="O134" s="11">
        <f t="shared" si="132"/>
        <v>0.02083333333</v>
      </c>
      <c r="P134" s="11">
        <f t="shared" si="132"/>
        <v>0.02083333333</v>
      </c>
      <c r="Q134" s="9">
        <f t="shared" si="4"/>
        <v>0.125</v>
      </c>
      <c r="R134" s="12" t="s">
        <v>146</v>
      </c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7">
        <v>44672.0</v>
      </c>
      <c r="B135" s="8">
        <v>0.8229166666666666</v>
      </c>
      <c r="C135" s="8">
        <v>0.8645833333333334</v>
      </c>
      <c r="D135" s="9">
        <f t="shared" si="2"/>
        <v>0.04166666667</v>
      </c>
      <c r="E135" s="10"/>
      <c r="F135" s="10"/>
      <c r="G135" s="10"/>
      <c r="H135" s="10"/>
      <c r="I135" s="10" t="s">
        <v>15</v>
      </c>
      <c r="J135" s="10"/>
      <c r="K135" s="11" t="str">
        <f t="shared" ref="K135:P135" si="133">IF(E135="x",$D135," ")</f>
        <v> </v>
      </c>
      <c r="L135" s="11" t="str">
        <f t="shared" si="133"/>
        <v> </v>
      </c>
      <c r="M135" s="11" t="str">
        <f t="shared" si="133"/>
        <v> </v>
      </c>
      <c r="N135" s="11" t="str">
        <f t="shared" si="133"/>
        <v> </v>
      </c>
      <c r="O135" s="11">
        <f t="shared" si="133"/>
        <v>0.04166666667</v>
      </c>
      <c r="P135" s="11" t="str">
        <f t="shared" si="133"/>
        <v> </v>
      </c>
      <c r="Q135" s="9">
        <f t="shared" si="4"/>
        <v>0.04166666667</v>
      </c>
      <c r="R135" s="12" t="s">
        <v>98</v>
      </c>
      <c r="S135" s="3" t="s">
        <v>125</v>
      </c>
      <c r="T135" s="3"/>
      <c r="U135" s="3"/>
      <c r="V135" s="3"/>
      <c r="W135" s="3"/>
      <c r="X135" s="3"/>
      <c r="Y135" s="3"/>
      <c r="Z135" s="3"/>
    </row>
    <row r="136" ht="15.75" customHeight="1">
      <c r="A136" s="7">
        <v>44673.0</v>
      </c>
      <c r="B136" s="8">
        <v>0.5416666666666666</v>
      </c>
      <c r="C136" s="8">
        <v>0.6666666666666666</v>
      </c>
      <c r="D136" s="9">
        <f t="shared" si="2"/>
        <v>0.125</v>
      </c>
      <c r="E136" s="10"/>
      <c r="F136" s="10"/>
      <c r="G136" s="10"/>
      <c r="H136" s="10"/>
      <c r="I136" s="10"/>
      <c r="J136" s="10" t="s">
        <v>15</v>
      </c>
      <c r="K136" s="11" t="str">
        <f t="shared" ref="K136:P136" si="134">IF(E136="x",$D136," ")</f>
        <v> </v>
      </c>
      <c r="L136" s="11" t="str">
        <f t="shared" si="134"/>
        <v> </v>
      </c>
      <c r="M136" s="11" t="str">
        <f t="shared" si="134"/>
        <v> </v>
      </c>
      <c r="N136" s="11" t="str">
        <f t="shared" si="134"/>
        <v> </v>
      </c>
      <c r="O136" s="11" t="str">
        <f t="shared" si="134"/>
        <v> </v>
      </c>
      <c r="P136" s="11">
        <f t="shared" si="134"/>
        <v>0.125</v>
      </c>
      <c r="Q136" s="9">
        <f t="shared" si="4"/>
        <v>0.125</v>
      </c>
      <c r="R136" s="12" t="s">
        <v>98</v>
      </c>
      <c r="S136" s="3" t="s">
        <v>125</v>
      </c>
      <c r="T136" s="3"/>
      <c r="U136" s="3"/>
      <c r="V136" s="3"/>
      <c r="W136" s="3"/>
      <c r="X136" s="3"/>
      <c r="Y136" s="3"/>
      <c r="Z136" s="3"/>
    </row>
    <row r="137" ht="15.75" customHeight="1">
      <c r="A137" s="7">
        <v>44674.0</v>
      </c>
      <c r="B137" s="8">
        <v>0.4166666666666667</v>
      </c>
      <c r="C137" s="8">
        <v>0.5</v>
      </c>
      <c r="D137" s="9">
        <f t="shared" si="2"/>
        <v>0.08333333333</v>
      </c>
      <c r="E137" s="10"/>
      <c r="F137" s="10"/>
      <c r="G137" s="10"/>
      <c r="H137" s="10"/>
      <c r="I137" s="10" t="s">
        <v>15</v>
      </c>
      <c r="J137" s="10"/>
      <c r="K137" s="11" t="str">
        <f t="shared" ref="K137:P137" si="135">IF(E137="x",$D137," ")</f>
        <v> </v>
      </c>
      <c r="L137" s="11" t="str">
        <f t="shared" si="135"/>
        <v> </v>
      </c>
      <c r="M137" s="11" t="str">
        <f t="shared" si="135"/>
        <v> </v>
      </c>
      <c r="N137" s="11" t="str">
        <f t="shared" si="135"/>
        <v> </v>
      </c>
      <c r="O137" s="11">
        <f t="shared" si="135"/>
        <v>0.08333333333</v>
      </c>
      <c r="P137" s="11" t="str">
        <f t="shared" si="135"/>
        <v> </v>
      </c>
      <c r="Q137" s="9">
        <f t="shared" si="4"/>
        <v>0.08333333333</v>
      </c>
      <c r="R137" s="12" t="s">
        <v>98</v>
      </c>
      <c r="S137" s="3" t="s">
        <v>125</v>
      </c>
      <c r="T137" s="3"/>
      <c r="U137" s="3"/>
      <c r="V137" s="3"/>
      <c r="W137" s="3"/>
      <c r="X137" s="3"/>
      <c r="Y137" s="3"/>
      <c r="Z137" s="3"/>
    </row>
    <row r="138" ht="15.75" customHeight="1">
      <c r="A138" s="7">
        <v>44675.0</v>
      </c>
      <c r="B138" s="8">
        <v>0.5625</v>
      </c>
      <c r="C138" s="8">
        <v>0.8333333333333334</v>
      </c>
      <c r="D138" s="9">
        <f t="shared" si="2"/>
        <v>0.2708333333</v>
      </c>
      <c r="E138" s="10" t="s">
        <v>15</v>
      </c>
      <c r="F138" s="10"/>
      <c r="G138" s="10"/>
      <c r="H138" s="10"/>
      <c r="I138" s="10" t="s">
        <v>15</v>
      </c>
      <c r="J138" s="10"/>
      <c r="K138" s="11">
        <f t="shared" ref="K138:P138" si="136">IF(E138="x",$D138," ")</f>
        <v>0.2708333333</v>
      </c>
      <c r="L138" s="11" t="str">
        <f t="shared" si="136"/>
        <v> </v>
      </c>
      <c r="M138" s="11" t="str">
        <f t="shared" si="136"/>
        <v> </v>
      </c>
      <c r="N138" s="11" t="str">
        <f t="shared" si="136"/>
        <v> </v>
      </c>
      <c r="O138" s="11">
        <f t="shared" si="136"/>
        <v>0.2708333333</v>
      </c>
      <c r="P138" s="11" t="str">
        <f t="shared" si="136"/>
        <v> </v>
      </c>
      <c r="Q138" s="9">
        <f t="shared" si="4"/>
        <v>0.5416666667</v>
      </c>
      <c r="R138" s="12" t="s">
        <v>141</v>
      </c>
      <c r="S138" s="3" t="s">
        <v>147</v>
      </c>
      <c r="T138" s="3"/>
      <c r="U138" s="3"/>
      <c r="V138" s="3"/>
      <c r="W138" s="3"/>
      <c r="X138" s="3"/>
      <c r="Y138" s="3"/>
      <c r="Z138" s="3"/>
    </row>
    <row r="139" ht="15.75" customHeight="1">
      <c r="A139" s="7">
        <v>44677.0</v>
      </c>
      <c r="B139" s="8">
        <v>0.46875</v>
      </c>
      <c r="C139" s="8">
        <v>0.5520833333333334</v>
      </c>
      <c r="D139" s="9">
        <f t="shared" si="2"/>
        <v>0.08333333333</v>
      </c>
      <c r="E139" s="10"/>
      <c r="F139" s="10"/>
      <c r="G139" s="10"/>
      <c r="H139" s="10" t="s">
        <v>15</v>
      </c>
      <c r="I139" s="10"/>
      <c r="J139" s="10"/>
      <c r="K139" s="11" t="str">
        <f t="shared" ref="K139:P139" si="137">IF(E139="x",$D139," ")</f>
        <v> </v>
      </c>
      <c r="L139" s="11" t="str">
        <f t="shared" si="137"/>
        <v> </v>
      </c>
      <c r="M139" s="11" t="str">
        <f t="shared" si="137"/>
        <v> </v>
      </c>
      <c r="N139" s="11">
        <f t="shared" si="137"/>
        <v>0.08333333333</v>
      </c>
      <c r="O139" s="11" t="str">
        <f t="shared" si="137"/>
        <v> </v>
      </c>
      <c r="P139" s="11" t="str">
        <f t="shared" si="137"/>
        <v> </v>
      </c>
      <c r="Q139" s="9">
        <f t="shared" si="4"/>
        <v>0.08333333333</v>
      </c>
      <c r="R139" s="12" t="s">
        <v>148</v>
      </c>
      <c r="S139" s="3" t="s">
        <v>149</v>
      </c>
      <c r="T139" s="3"/>
      <c r="U139" s="3"/>
      <c r="V139" s="3"/>
      <c r="W139" s="3"/>
      <c r="X139" s="3"/>
      <c r="Y139" s="3"/>
      <c r="Z139" s="3"/>
    </row>
    <row r="140" ht="15.75" customHeight="1">
      <c r="A140" s="7">
        <v>44679.0</v>
      </c>
      <c r="B140" s="8">
        <v>0.5416666666666666</v>
      </c>
      <c r="C140" s="8">
        <v>0.75</v>
      </c>
      <c r="D140" s="9">
        <f t="shared" si="2"/>
        <v>0.2083333333</v>
      </c>
      <c r="E140" s="10" t="s">
        <v>15</v>
      </c>
      <c r="F140" s="10"/>
      <c r="G140" s="10"/>
      <c r="H140" s="10"/>
      <c r="I140" s="10" t="s">
        <v>15</v>
      </c>
      <c r="J140" s="10"/>
      <c r="K140" s="11">
        <f t="shared" ref="K140:P140" si="138">IF(E140="x",$D140," ")</f>
        <v>0.2083333333</v>
      </c>
      <c r="L140" s="11" t="str">
        <f t="shared" si="138"/>
        <v> </v>
      </c>
      <c r="M140" s="11" t="str">
        <f t="shared" si="138"/>
        <v> </v>
      </c>
      <c r="N140" s="11" t="str">
        <f t="shared" si="138"/>
        <v> </v>
      </c>
      <c r="O140" s="11">
        <f t="shared" si="138"/>
        <v>0.2083333333</v>
      </c>
      <c r="P140" s="11" t="str">
        <f t="shared" si="138"/>
        <v> </v>
      </c>
      <c r="Q140" s="9">
        <f t="shared" si="4"/>
        <v>0.4166666667</v>
      </c>
      <c r="R140" s="12" t="s">
        <v>141</v>
      </c>
      <c r="S140" s="3" t="s">
        <v>150</v>
      </c>
      <c r="T140" s="3"/>
      <c r="U140" s="3"/>
      <c r="V140" s="3"/>
      <c r="W140" s="3"/>
      <c r="X140" s="3"/>
      <c r="Y140" s="3"/>
      <c r="Z140" s="3"/>
    </row>
    <row r="141" ht="15.75" customHeight="1">
      <c r="A141" s="7">
        <v>44681.0</v>
      </c>
      <c r="B141" s="8">
        <v>0.5625</v>
      </c>
      <c r="C141" s="8">
        <v>0.6041666666666666</v>
      </c>
      <c r="D141" s="9">
        <f t="shared" si="2"/>
        <v>0.04166666667</v>
      </c>
      <c r="E141" s="10" t="s">
        <v>15</v>
      </c>
      <c r="F141" s="10" t="s">
        <v>15</v>
      </c>
      <c r="G141" s="10"/>
      <c r="H141" s="10" t="s">
        <v>15</v>
      </c>
      <c r="I141" s="10" t="s">
        <v>15</v>
      </c>
      <c r="J141" s="10" t="s">
        <v>15</v>
      </c>
      <c r="K141" s="11">
        <f t="shared" ref="K141:P141" si="139">IF(E141="x",$D141," ")</f>
        <v>0.04166666667</v>
      </c>
      <c r="L141" s="11">
        <f t="shared" si="139"/>
        <v>0.04166666667</v>
      </c>
      <c r="M141" s="11" t="str">
        <f t="shared" si="139"/>
        <v> </v>
      </c>
      <c r="N141" s="11">
        <f t="shared" si="139"/>
        <v>0.04166666667</v>
      </c>
      <c r="O141" s="11">
        <f t="shared" si="139"/>
        <v>0.04166666667</v>
      </c>
      <c r="P141" s="11">
        <f t="shared" si="139"/>
        <v>0.04166666667</v>
      </c>
      <c r="Q141" s="9">
        <f t="shared" si="4"/>
        <v>0.2083333333</v>
      </c>
      <c r="R141" s="12" t="s">
        <v>142</v>
      </c>
      <c r="S141" s="3" t="s">
        <v>151</v>
      </c>
      <c r="T141" s="3"/>
      <c r="U141" s="3"/>
      <c r="V141" s="3"/>
      <c r="W141" s="3"/>
      <c r="X141" s="3"/>
      <c r="Y141" s="3"/>
      <c r="Z141" s="3"/>
    </row>
    <row r="142" ht="15.75" customHeight="1">
      <c r="A142" s="7">
        <v>44681.0</v>
      </c>
      <c r="B142" s="8">
        <v>0.6041666666666666</v>
      </c>
      <c r="C142" s="8">
        <v>0.7083333333333334</v>
      </c>
      <c r="D142" s="9">
        <f t="shared" si="2"/>
        <v>0.1041666667</v>
      </c>
      <c r="E142" s="10"/>
      <c r="F142" s="10" t="s">
        <v>15</v>
      </c>
      <c r="G142" s="10"/>
      <c r="H142" s="10"/>
      <c r="I142" s="10"/>
      <c r="J142" s="10"/>
      <c r="K142" s="11" t="str">
        <f t="shared" ref="K142:P142" si="140">IF(E142="x",$D142," ")</f>
        <v> </v>
      </c>
      <c r="L142" s="11">
        <f t="shared" si="140"/>
        <v>0.1041666667</v>
      </c>
      <c r="M142" s="11" t="str">
        <f t="shared" si="140"/>
        <v> </v>
      </c>
      <c r="N142" s="11" t="str">
        <f t="shared" si="140"/>
        <v> </v>
      </c>
      <c r="O142" s="11" t="str">
        <f t="shared" si="140"/>
        <v> </v>
      </c>
      <c r="P142" s="11" t="str">
        <f t="shared" si="140"/>
        <v> </v>
      </c>
      <c r="Q142" s="9">
        <f t="shared" si="4"/>
        <v>0.1041666667</v>
      </c>
      <c r="R142" s="12" t="s">
        <v>141</v>
      </c>
      <c r="S142" s="13" t="s">
        <v>152</v>
      </c>
      <c r="T142" s="3"/>
      <c r="U142" s="3"/>
      <c r="V142" s="3"/>
      <c r="W142" s="3"/>
      <c r="X142" s="3"/>
      <c r="Y142" s="3"/>
      <c r="Z142" s="3"/>
    </row>
    <row r="143" ht="15.75" customHeight="1">
      <c r="A143" s="7">
        <v>44682.0</v>
      </c>
      <c r="B143" s="8">
        <v>0.5833333333333334</v>
      </c>
      <c r="C143" s="8">
        <v>0.7083333333333334</v>
      </c>
      <c r="D143" s="9">
        <f t="shared" si="2"/>
        <v>0.125</v>
      </c>
      <c r="E143" s="10" t="s">
        <v>15</v>
      </c>
      <c r="F143" s="10" t="s">
        <v>15</v>
      </c>
      <c r="G143" s="10"/>
      <c r="H143" s="10"/>
      <c r="I143" s="10" t="s">
        <v>15</v>
      </c>
      <c r="J143" s="10"/>
      <c r="K143" s="11">
        <f t="shared" ref="K143:P143" si="141">IF(E143="x",$D143," ")</f>
        <v>0.125</v>
      </c>
      <c r="L143" s="11">
        <f t="shared" si="141"/>
        <v>0.125</v>
      </c>
      <c r="M143" s="11" t="str">
        <f t="shared" si="141"/>
        <v> </v>
      </c>
      <c r="N143" s="11" t="str">
        <f t="shared" si="141"/>
        <v> </v>
      </c>
      <c r="O143" s="11">
        <f t="shared" si="141"/>
        <v>0.125</v>
      </c>
      <c r="P143" s="11" t="str">
        <f t="shared" si="141"/>
        <v> </v>
      </c>
      <c r="Q143" s="9">
        <f t="shared" si="4"/>
        <v>0.375</v>
      </c>
      <c r="R143" s="12" t="s">
        <v>141</v>
      </c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7">
        <v>44683.0</v>
      </c>
      <c r="B144" s="8">
        <v>0.625</v>
      </c>
      <c r="C144" s="8">
        <v>0.6666666666666666</v>
      </c>
      <c r="D144" s="9">
        <f t="shared" si="2"/>
        <v>0.04166666667</v>
      </c>
      <c r="E144" s="10"/>
      <c r="F144" s="10" t="s">
        <v>15</v>
      </c>
      <c r="G144" s="10"/>
      <c r="H144" s="10"/>
      <c r="I144" s="10"/>
      <c r="J144" s="10"/>
      <c r="K144" s="11" t="str">
        <f t="shared" ref="K144:P144" si="142">IF(E144="x",$D144," ")</f>
        <v> </v>
      </c>
      <c r="L144" s="11">
        <f t="shared" si="142"/>
        <v>0.04166666667</v>
      </c>
      <c r="M144" s="11" t="str">
        <f t="shared" si="142"/>
        <v> </v>
      </c>
      <c r="N144" s="11" t="str">
        <f t="shared" si="142"/>
        <v> </v>
      </c>
      <c r="O144" s="11" t="str">
        <f t="shared" si="142"/>
        <v> </v>
      </c>
      <c r="P144" s="11" t="str">
        <f t="shared" si="142"/>
        <v> </v>
      </c>
      <c r="Q144" s="9">
        <f t="shared" si="4"/>
        <v>0.04166666667</v>
      </c>
      <c r="R144" s="12" t="s">
        <v>141</v>
      </c>
      <c r="S144" s="13" t="s">
        <v>152</v>
      </c>
      <c r="T144" s="3"/>
      <c r="U144" s="3"/>
      <c r="V144" s="3"/>
      <c r="W144" s="3"/>
      <c r="X144" s="3"/>
      <c r="Y144" s="3"/>
      <c r="Z144" s="3"/>
    </row>
    <row r="145" ht="15.75" customHeight="1">
      <c r="A145" s="7">
        <v>44683.0</v>
      </c>
      <c r="B145" s="8">
        <v>0.90625</v>
      </c>
      <c r="C145" s="8">
        <v>0.9895833333333334</v>
      </c>
      <c r="D145" s="9">
        <f t="shared" si="2"/>
        <v>0.08333333333</v>
      </c>
      <c r="E145" s="10"/>
      <c r="F145" s="10"/>
      <c r="G145" s="10"/>
      <c r="H145" s="10" t="s">
        <v>15</v>
      </c>
      <c r="I145" s="10"/>
      <c r="J145" s="10"/>
      <c r="K145" s="11" t="str">
        <f t="shared" ref="K145:P145" si="143">IF(E145="x",$D145," ")</f>
        <v> </v>
      </c>
      <c r="L145" s="11" t="str">
        <f t="shared" si="143"/>
        <v> </v>
      </c>
      <c r="M145" s="11" t="str">
        <f t="shared" si="143"/>
        <v> </v>
      </c>
      <c r="N145" s="11">
        <f t="shared" si="143"/>
        <v>0.08333333333</v>
      </c>
      <c r="O145" s="11" t="str">
        <f t="shared" si="143"/>
        <v> </v>
      </c>
      <c r="P145" s="11" t="str">
        <f t="shared" si="143"/>
        <v> </v>
      </c>
      <c r="Q145" s="9">
        <f t="shared" si="4"/>
        <v>0.08333333333</v>
      </c>
      <c r="R145" s="12" t="s">
        <v>144</v>
      </c>
      <c r="S145" s="3" t="s">
        <v>153</v>
      </c>
      <c r="T145" s="3"/>
      <c r="U145" s="3"/>
      <c r="V145" s="3"/>
      <c r="W145" s="3"/>
      <c r="X145" s="3"/>
      <c r="Y145" s="3"/>
      <c r="Z145" s="3"/>
    </row>
    <row r="146" ht="15.75" customHeight="1">
      <c r="A146" s="7">
        <v>44684.0</v>
      </c>
      <c r="B146" s="8">
        <v>0.6666666666666666</v>
      </c>
      <c r="C146" s="8">
        <v>0.7534722222222222</v>
      </c>
      <c r="D146" s="9">
        <f t="shared" si="2"/>
        <v>0.08680555556</v>
      </c>
      <c r="E146" s="10"/>
      <c r="F146" s="10"/>
      <c r="G146" s="10" t="s">
        <v>15</v>
      </c>
      <c r="H146" s="10" t="s">
        <v>15</v>
      </c>
      <c r="I146" s="10"/>
      <c r="J146" s="10" t="s">
        <v>15</v>
      </c>
      <c r="K146" s="11" t="str">
        <f t="shared" ref="K146:P146" si="144">IF(E146="x",$D146," ")</f>
        <v> </v>
      </c>
      <c r="L146" s="11" t="str">
        <f t="shared" si="144"/>
        <v> </v>
      </c>
      <c r="M146" s="11">
        <f t="shared" si="144"/>
        <v>0.08680555556</v>
      </c>
      <c r="N146" s="11">
        <f t="shared" si="144"/>
        <v>0.08680555556</v>
      </c>
      <c r="O146" s="11" t="str">
        <f t="shared" si="144"/>
        <v> </v>
      </c>
      <c r="P146" s="11">
        <f t="shared" si="144"/>
        <v>0.08680555556</v>
      </c>
      <c r="Q146" s="9">
        <f t="shared" si="4"/>
        <v>0.2604166667</v>
      </c>
      <c r="R146" s="12" t="s">
        <v>142</v>
      </c>
      <c r="S146" s="3" t="s">
        <v>154</v>
      </c>
      <c r="T146" s="3"/>
      <c r="U146" s="3"/>
      <c r="V146" s="3"/>
      <c r="W146" s="3"/>
      <c r="X146" s="3"/>
      <c r="Y146" s="3"/>
      <c r="Z146" s="3"/>
    </row>
    <row r="147" ht="15.75" customHeight="1">
      <c r="A147" s="7">
        <v>44684.0</v>
      </c>
      <c r="B147" s="8">
        <v>0.8020833333333334</v>
      </c>
      <c r="C147" s="8">
        <v>0.8333333333333334</v>
      </c>
      <c r="D147" s="9">
        <f t="shared" si="2"/>
        <v>0.03125</v>
      </c>
      <c r="E147" s="10"/>
      <c r="F147" s="10" t="s">
        <v>15</v>
      </c>
      <c r="G147" s="10"/>
      <c r="H147" s="10" t="s">
        <v>15</v>
      </c>
      <c r="I147" s="10"/>
      <c r="J147" s="10"/>
      <c r="K147" s="11" t="str">
        <f t="shared" ref="K147:P147" si="145">IF(E147="x",$D147," ")</f>
        <v> </v>
      </c>
      <c r="L147" s="11">
        <f t="shared" si="145"/>
        <v>0.03125</v>
      </c>
      <c r="M147" s="11" t="str">
        <f t="shared" si="145"/>
        <v> </v>
      </c>
      <c r="N147" s="11">
        <f t="shared" si="145"/>
        <v>0.03125</v>
      </c>
      <c r="O147" s="11" t="str">
        <f t="shared" si="145"/>
        <v> </v>
      </c>
      <c r="P147" s="11" t="str">
        <f t="shared" si="145"/>
        <v> </v>
      </c>
      <c r="Q147" s="9">
        <f t="shared" si="4"/>
        <v>0.0625</v>
      </c>
      <c r="R147" s="12" t="s">
        <v>142</v>
      </c>
      <c r="S147" s="3" t="s">
        <v>155</v>
      </c>
      <c r="T147" s="3"/>
      <c r="U147" s="3"/>
      <c r="V147" s="3"/>
      <c r="W147" s="3"/>
      <c r="X147" s="3"/>
      <c r="Y147" s="3"/>
      <c r="Z147" s="3"/>
    </row>
    <row r="148" ht="15.75" customHeight="1">
      <c r="A148" s="17">
        <v>44685.0</v>
      </c>
      <c r="B148" s="18">
        <v>0.6041666666666666</v>
      </c>
      <c r="C148" s="18">
        <v>0.78125</v>
      </c>
      <c r="D148" s="9">
        <f t="shared" si="2"/>
        <v>0.1770833333</v>
      </c>
      <c r="E148" s="10"/>
      <c r="F148" s="10"/>
      <c r="G148" s="10"/>
      <c r="H148" s="19" t="s">
        <v>15</v>
      </c>
      <c r="I148" s="10"/>
      <c r="J148" s="10"/>
      <c r="K148" s="11" t="str">
        <f t="shared" ref="K148:P148" si="146">IF(E148="x",$D148," ")</f>
        <v> </v>
      </c>
      <c r="L148" s="11" t="str">
        <f t="shared" si="146"/>
        <v> </v>
      </c>
      <c r="M148" s="11" t="str">
        <f t="shared" si="146"/>
        <v> </v>
      </c>
      <c r="N148" s="11">
        <f t="shared" si="146"/>
        <v>0.1770833333</v>
      </c>
      <c r="O148" s="11" t="str">
        <f t="shared" si="146"/>
        <v> </v>
      </c>
      <c r="P148" s="11" t="str">
        <f t="shared" si="146"/>
        <v> </v>
      </c>
      <c r="Q148" s="9">
        <f t="shared" si="4"/>
        <v>0.1770833333</v>
      </c>
      <c r="R148" s="20" t="s">
        <v>156</v>
      </c>
      <c r="S148" s="21" t="s">
        <v>157</v>
      </c>
      <c r="T148" s="3"/>
      <c r="U148" s="3"/>
      <c r="V148" s="3"/>
      <c r="W148" s="3"/>
      <c r="X148" s="3"/>
      <c r="Y148" s="3"/>
      <c r="Z148" s="3"/>
    </row>
    <row r="149" ht="15.75" customHeight="1">
      <c r="A149" s="7">
        <v>44686.0</v>
      </c>
      <c r="B149" s="8">
        <v>0.5416666666666666</v>
      </c>
      <c r="C149" s="8">
        <v>0.8854166666666666</v>
      </c>
      <c r="D149" s="9">
        <f t="shared" si="2"/>
        <v>0.34375</v>
      </c>
      <c r="E149" s="10" t="s">
        <v>15</v>
      </c>
      <c r="F149" s="10"/>
      <c r="G149" s="10"/>
      <c r="H149" s="10"/>
      <c r="I149" s="10"/>
      <c r="J149" s="10"/>
      <c r="K149" s="11">
        <f t="shared" ref="K149:P149" si="147">IF(E149="x",$D149," ")</f>
        <v>0.34375</v>
      </c>
      <c r="L149" s="11" t="str">
        <f t="shared" si="147"/>
        <v> </v>
      </c>
      <c r="M149" s="11" t="str">
        <f t="shared" si="147"/>
        <v> </v>
      </c>
      <c r="N149" s="11" t="str">
        <f t="shared" si="147"/>
        <v> </v>
      </c>
      <c r="O149" s="11" t="str">
        <f t="shared" si="147"/>
        <v> </v>
      </c>
      <c r="P149" s="11" t="str">
        <f t="shared" si="147"/>
        <v> </v>
      </c>
      <c r="Q149" s="9">
        <f t="shared" si="4"/>
        <v>0.34375</v>
      </c>
      <c r="R149" s="12" t="s">
        <v>141</v>
      </c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7">
        <v>44686.0</v>
      </c>
      <c r="B150" s="8">
        <v>0.5833333333333334</v>
      </c>
      <c r="C150" s="8">
        <v>0.7083333333333334</v>
      </c>
      <c r="D150" s="9">
        <f t="shared" si="2"/>
        <v>0.125</v>
      </c>
      <c r="E150" s="10"/>
      <c r="F150" s="10"/>
      <c r="G150" s="10"/>
      <c r="H150" s="10"/>
      <c r="I150" s="10"/>
      <c r="J150" s="10" t="s">
        <v>15</v>
      </c>
      <c r="K150" s="11" t="str">
        <f t="shared" ref="K150:P150" si="148">IF(E150="x",$D150," ")</f>
        <v> </v>
      </c>
      <c r="L150" s="11" t="str">
        <f t="shared" si="148"/>
        <v> </v>
      </c>
      <c r="M150" s="11" t="str">
        <f t="shared" si="148"/>
        <v> </v>
      </c>
      <c r="N150" s="11" t="str">
        <f t="shared" si="148"/>
        <v> </v>
      </c>
      <c r="O150" s="11" t="str">
        <f t="shared" si="148"/>
        <v> </v>
      </c>
      <c r="P150" s="11">
        <f t="shared" si="148"/>
        <v>0.125</v>
      </c>
      <c r="Q150" s="9">
        <f t="shared" si="4"/>
        <v>0.125</v>
      </c>
      <c r="R150" s="12" t="s">
        <v>158</v>
      </c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7">
        <v>44687.0</v>
      </c>
      <c r="B151" s="8">
        <v>0.5</v>
      </c>
      <c r="C151" s="8">
        <v>0.625</v>
      </c>
      <c r="D151" s="9">
        <f t="shared" si="2"/>
        <v>0.125</v>
      </c>
      <c r="E151" s="10"/>
      <c r="F151" s="10"/>
      <c r="G151" s="10"/>
      <c r="H151" s="10"/>
      <c r="I151" s="10"/>
      <c r="J151" s="10" t="s">
        <v>15</v>
      </c>
      <c r="K151" s="11" t="str">
        <f t="shared" ref="K151:P151" si="149">IF(E151="x",$D151," ")</f>
        <v> </v>
      </c>
      <c r="L151" s="11" t="str">
        <f t="shared" si="149"/>
        <v> </v>
      </c>
      <c r="M151" s="11" t="str">
        <f t="shared" si="149"/>
        <v> </v>
      </c>
      <c r="N151" s="11" t="str">
        <f t="shared" si="149"/>
        <v> </v>
      </c>
      <c r="O151" s="11" t="str">
        <f t="shared" si="149"/>
        <v> </v>
      </c>
      <c r="P151" s="11">
        <f t="shared" si="149"/>
        <v>0.125</v>
      </c>
      <c r="Q151" s="9">
        <f t="shared" si="4"/>
        <v>0.125</v>
      </c>
      <c r="R151" s="12" t="s">
        <v>158</v>
      </c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7">
        <v>44688.0</v>
      </c>
      <c r="B152" s="8">
        <v>0.4583333333333333</v>
      </c>
      <c r="C152" s="8">
        <v>0.8541666666666666</v>
      </c>
      <c r="D152" s="9">
        <f t="shared" si="2"/>
        <v>0.3958333333</v>
      </c>
      <c r="E152" s="10" t="s">
        <v>15</v>
      </c>
      <c r="F152" s="10"/>
      <c r="G152" s="10"/>
      <c r="H152" s="10"/>
      <c r="I152" s="10" t="s">
        <v>15</v>
      </c>
      <c r="J152" s="10"/>
      <c r="K152" s="11">
        <f t="shared" ref="K152:P152" si="150">IF(E152="x",$D152," ")</f>
        <v>0.3958333333</v>
      </c>
      <c r="L152" s="11" t="str">
        <f t="shared" si="150"/>
        <v> </v>
      </c>
      <c r="M152" s="11" t="str">
        <f t="shared" si="150"/>
        <v> </v>
      </c>
      <c r="N152" s="11" t="str">
        <f t="shared" si="150"/>
        <v> </v>
      </c>
      <c r="O152" s="11">
        <f t="shared" si="150"/>
        <v>0.3958333333</v>
      </c>
      <c r="P152" s="11" t="str">
        <f t="shared" si="150"/>
        <v> </v>
      </c>
      <c r="Q152" s="9">
        <f t="shared" si="4"/>
        <v>0.7916666667</v>
      </c>
      <c r="R152" s="12" t="s">
        <v>141</v>
      </c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7">
        <v>44688.0</v>
      </c>
      <c r="B153" s="8">
        <v>0.5</v>
      </c>
      <c r="C153" s="8">
        <v>0.625</v>
      </c>
      <c r="D153" s="9">
        <f t="shared" si="2"/>
        <v>0.125</v>
      </c>
      <c r="E153" s="10"/>
      <c r="F153" s="10" t="s">
        <v>15</v>
      </c>
      <c r="G153" s="10"/>
      <c r="H153" s="10"/>
      <c r="I153" s="10"/>
      <c r="J153" s="10"/>
      <c r="K153" s="11" t="str">
        <f t="shared" ref="K153:P153" si="151">IF(E153="x",$D153," ")</f>
        <v> </v>
      </c>
      <c r="L153" s="11">
        <f t="shared" si="151"/>
        <v>0.125</v>
      </c>
      <c r="M153" s="11" t="str">
        <f t="shared" si="151"/>
        <v> </v>
      </c>
      <c r="N153" s="11" t="str">
        <f t="shared" si="151"/>
        <v> </v>
      </c>
      <c r="O153" s="11" t="str">
        <f t="shared" si="151"/>
        <v> </v>
      </c>
      <c r="P153" s="11" t="str">
        <f t="shared" si="151"/>
        <v> </v>
      </c>
      <c r="Q153" s="9">
        <f t="shared" si="4"/>
        <v>0.125</v>
      </c>
      <c r="R153" s="12" t="s">
        <v>141</v>
      </c>
      <c r="S153" s="3" t="s">
        <v>159</v>
      </c>
      <c r="T153" s="3"/>
      <c r="U153" s="3"/>
      <c r="V153" s="3"/>
      <c r="W153" s="3"/>
      <c r="X153" s="3"/>
      <c r="Y153" s="3"/>
      <c r="Z153" s="3"/>
    </row>
    <row r="154" ht="15.75" customHeight="1">
      <c r="A154" s="7">
        <v>44689.0</v>
      </c>
      <c r="B154" s="8">
        <v>0.5833333333333334</v>
      </c>
      <c r="C154" s="8">
        <v>0.8333333333333334</v>
      </c>
      <c r="D154" s="9">
        <f t="shared" si="2"/>
        <v>0.25</v>
      </c>
      <c r="E154" s="10" t="s">
        <v>15</v>
      </c>
      <c r="F154" s="10"/>
      <c r="G154" s="10"/>
      <c r="H154" s="10"/>
      <c r="I154" s="10"/>
      <c r="J154" s="10"/>
      <c r="K154" s="11">
        <f t="shared" ref="K154:P154" si="152">IF(E154="x",$D154," ")</f>
        <v>0.25</v>
      </c>
      <c r="L154" s="11" t="str">
        <f t="shared" si="152"/>
        <v> </v>
      </c>
      <c r="M154" s="11" t="str">
        <f t="shared" si="152"/>
        <v> </v>
      </c>
      <c r="N154" s="11" t="str">
        <f t="shared" si="152"/>
        <v> </v>
      </c>
      <c r="O154" s="11" t="str">
        <f t="shared" si="152"/>
        <v> </v>
      </c>
      <c r="P154" s="11" t="str">
        <f t="shared" si="152"/>
        <v> </v>
      </c>
      <c r="Q154" s="9">
        <f t="shared" si="4"/>
        <v>0.25</v>
      </c>
      <c r="R154" s="12" t="s">
        <v>141</v>
      </c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7">
        <v>44689.0</v>
      </c>
      <c r="B155" s="18">
        <v>0.625</v>
      </c>
      <c r="C155" s="18">
        <v>0.8125</v>
      </c>
      <c r="D155" s="9">
        <f t="shared" si="2"/>
        <v>0.1875</v>
      </c>
      <c r="E155" s="10"/>
      <c r="F155" s="10"/>
      <c r="G155" s="19" t="s">
        <v>15</v>
      </c>
      <c r="H155" s="19"/>
      <c r="I155" s="10"/>
      <c r="J155" s="10"/>
      <c r="K155" s="11"/>
      <c r="L155" s="11"/>
      <c r="M155" s="11">
        <f>IF(G155="x",$D155," ")</f>
        <v>0.1875</v>
      </c>
      <c r="N155" s="11"/>
      <c r="O155" s="11"/>
      <c r="P155" s="11"/>
      <c r="Q155" s="9">
        <f t="shared" si="4"/>
        <v>0.1875</v>
      </c>
      <c r="R155" s="20" t="s">
        <v>158</v>
      </c>
      <c r="S155" s="21"/>
      <c r="T155" s="3"/>
      <c r="U155" s="3"/>
      <c r="V155" s="3"/>
      <c r="W155" s="3"/>
      <c r="X155" s="3"/>
      <c r="Y155" s="3"/>
      <c r="Z155" s="3"/>
    </row>
    <row r="156" ht="15.75" customHeight="1">
      <c r="A156" s="17">
        <v>44690.0</v>
      </c>
      <c r="B156" s="18">
        <v>0.7395833333333334</v>
      </c>
      <c r="C156" s="18">
        <v>0.78125</v>
      </c>
      <c r="D156" s="9">
        <f t="shared" si="2"/>
        <v>0.04166666667</v>
      </c>
      <c r="E156" s="10"/>
      <c r="F156" s="10"/>
      <c r="G156" s="10"/>
      <c r="H156" s="19" t="s">
        <v>15</v>
      </c>
      <c r="I156" s="10"/>
      <c r="J156" s="10"/>
      <c r="K156" s="11" t="str">
        <f t="shared" ref="K156:P156" si="153">IF(E156="x",$D156," ")</f>
        <v> </v>
      </c>
      <c r="L156" s="11" t="str">
        <f t="shared" si="153"/>
        <v> </v>
      </c>
      <c r="M156" s="11" t="str">
        <f t="shared" si="153"/>
        <v> </v>
      </c>
      <c r="N156" s="11">
        <f t="shared" si="153"/>
        <v>0.04166666667</v>
      </c>
      <c r="O156" s="11" t="str">
        <f t="shared" si="153"/>
        <v> </v>
      </c>
      <c r="P156" s="11" t="str">
        <f t="shared" si="153"/>
        <v> </v>
      </c>
      <c r="Q156" s="9">
        <f t="shared" si="4"/>
        <v>0.04166666667</v>
      </c>
      <c r="R156" s="20" t="s">
        <v>160</v>
      </c>
      <c r="S156" s="21" t="s">
        <v>161</v>
      </c>
      <c r="T156" s="3"/>
      <c r="U156" s="3"/>
      <c r="V156" s="3"/>
      <c r="W156" s="3"/>
      <c r="X156" s="3"/>
      <c r="Y156" s="3"/>
      <c r="Z156" s="3"/>
    </row>
    <row r="157" ht="15.75" customHeight="1">
      <c r="A157" s="7">
        <v>44690.0</v>
      </c>
      <c r="B157" s="8">
        <v>0.5416666666666666</v>
      </c>
      <c r="C157" s="8">
        <v>0.9583333333333334</v>
      </c>
      <c r="D157" s="9">
        <f t="shared" si="2"/>
        <v>0.4166666667</v>
      </c>
      <c r="E157" s="10" t="s">
        <v>15</v>
      </c>
      <c r="F157" s="10"/>
      <c r="G157" s="10"/>
      <c r="H157" s="10"/>
      <c r="I157" s="10"/>
      <c r="J157" s="10"/>
      <c r="K157" s="11">
        <f t="shared" ref="K157:P157" si="154">IF(E157="x",$D157," ")</f>
        <v>0.4166666667</v>
      </c>
      <c r="L157" s="11" t="str">
        <f t="shared" si="154"/>
        <v> </v>
      </c>
      <c r="M157" s="11" t="str">
        <f t="shared" si="154"/>
        <v> </v>
      </c>
      <c r="N157" s="11" t="str">
        <f t="shared" si="154"/>
        <v> </v>
      </c>
      <c r="O157" s="11" t="str">
        <f t="shared" si="154"/>
        <v> </v>
      </c>
      <c r="P157" s="11" t="str">
        <f t="shared" si="154"/>
        <v> </v>
      </c>
      <c r="Q157" s="9">
        <f t="shared" si="4"/>
        <v>0.4166666667</v>
      </c>
      <c r="R157" s="12" t="s">
        <v>141</v>
      </c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7">
        <v>44691.0</v>
      </c>
      <c r="B158" s="18">
        <v>0.7395833333333334</v>
      </c>
      <c r="C158" s="18">
        <v>0.8333333333333334</v>
      </c>
      <c r="D158" s="9">
        <f t="shared" si="2"/>
        <v>0.09375</v>
      </c>
      <c r="E158" s="10"/>
      <c r="F158" s="10"/>
      <c r="G158" s="10"/>
      <c r="H158" s="19" t="s">
        <v>15</v>
      </c>
      <c r="I158" s="10"/>
      <c r="J158" s="10"/>
      <c r="K158" s="11" t="str">
        <f t="shared" ref="K158:P158" si="155">IF(E158="x",$D158," ")</f>
        <v> </v>
      </c>
      <c r="L158" s="11" t="str">
        <f t="shared" si="155"/>
        <v> </v>
      </c>
      <c r="M158" s="11" t="str">
        <f t="shared" si="155"/>
        <v> </v>
      </c>
      <c r="N158" s="11">
        <f t="shared" si="155"/>
        <v>0.09375</v>
      </c>
      <c r="O158" s="11" t="str">
        <f t="shared" si="155"/>
        <v> </v>
      </c>
      <c r="P158" s="11" t="str">
        <f t="shared" si="155"/>
        <v> </v>
      </c>
      <c r="Q158" s="9">
        <f t="shared" si="4"/>
        <v>0.09375</v>
      </c>
      <c r="R158" s="20" t="s">
        <v>160</v>
      </c>
      <c r="S158" s="21" t="s">
        <v>162</v>
      </c>
      <c r="T158" s="3"/>
      <c r="U158" s="3"/>
      <c r="V158" s="3"/>
      <c r="W158" s="3"/>
      <c r="X158" s="3"/>
      <c r="Y158" s="3"/>
      <c r="Z158" s="3"/>
    </row>
    <row r="159" ht="15.75" customHeight="1">
      <c r="A159" s="17">
        <v>44691.0</v>
      </c>
      <c r="B159" s="18">
        <v>0.9375</v>
      </c>
      <c r="C159" s="18">
        <v>0.9930555555555556</v>
      </c>
      <c r="D159" s="9">
        <f t="shared" si="2"/>
        <v>0.05555555556</v>
      </c>
      <c r="E159" s="10"/>
      <c r="F159" s="10"/>
      <c r="G159" s="10"/>
      <c r="H159" s="19" t="s">
        <v>15</v>
      </c>
      <c r="I159" s="10"/>
      <c r="J159" s="10"/>
      <c r="K159" s="11" t="str">
        <f t="shared" ref="K159:P159" si="156">IF(E159="x",$D159," ")</f>
        <v> </v>
      </c>
      <c r="L159" s="11" t="str">
        <f t="shared" si="156"/>
        <v> </v>
      </c>
      <c r="M159" s="11" t="str">
        <f t="shared" si="156"/>
        <v> </v>
      </c>
      <c r="N159" s="11">
        <f t="shared" si="156"/>
        <v>0.05555555556</v>
      </c>
      <c r="O159" s="11" t="str">
        <f t="shared" si="156"/>
        <v> </v>
      </c>
      <c r="P159" s="11" t="str">
        <f t="shared" si="156"/>
        <v> </v>
      </c>
      <c r="Q159" s="9">
        <f t="shared" si="4"/>
        <v>0.05555555556</v>
      </c>
      <c r="R159" s="20" t="s">
        <v>160</v>
      </c>
      <c r="S159" s="21" t="s">
        <v>162</v>
      </c>
      <c r="T159" s="3"/>
      <c r="U159" s="3"/>
      <c r="V159" s="3"/>
      <c r="W159" s="3"/>
      <c r="X159" s="3"/>
      <c r="Y159" s="3"/>
      <c r="Z159" s="3"/>
    </row>
    <row r="160" ht="15.75" customHeight="1">
      <c r="A160" s="17">
        <v>44692.0</v>
      </c>
      <c r="B160" s="18">
        <v>0.0</v>
      </c>
      <c r="C160" s="18">
        <v>0.020833333333333332</v>
      </c>
      <c r="D160" s="9">
        <f t="shared" si="2"/>
        <v>0.02083333333</v>
      </c>
      <c r="E160" s="10"/>
      <c r="F160" s="10"/>
      <c r="G160" s="10"/>
      <c r="H160" s="19" t="s">
        <v>15</v>
      </c>
      <c r="I160" s="10"/>
      <c r="J160" s="10"/>
      <c r="K160" s="11" t="str">
        <f t="shared" ref="K160:P160" si="157">IF(E160="x",$D160," ")</f>
        <v> </v>
      </c>
      <c r="L160" s="11" t="str">
        <f t="shared" si="157"/>
        <v> </v>
      </c>
      <c r="M160" s="11" t="str">
        <f t="shared" si="157"/>
        <v> </v>
      </c>
      <c r="N160" s="11">
        <f t="shared" si="157"/>
        <v>0.02083333333</v>
      </c>
      <c r="O160" s="11" t="str">
        <f t="shared" si="157"/>
        <v> </v>
      </c>
      <c r="P160" s="11" t="str">
        <f t="shared" si="157"/>
        <v> </v>
      </c>
      <c r="Q160" s="9">
        <f t="shared" si="4"/>
        <v>0.02083333333</v>
      </c>
      <c r="R160" s="20" t="s">
        <v>163</v>
      </c>
      <c r="S160" s="21" t="s">
        <v>164</v>
      </c>
      <c r="T160" s="3"/>
      <c r="U160" s="3"/>
      <c r="V160" s="3"/>
      <c r="W160" s="3"/>
      <c r="X160" s="3"/>
      <c r="Y160" s="3"/>
      <c r="Z160" s="3"/>
    </row>
    <row r="161" ht="15.75" customHeight="1">
      <c r="A161" s="17" t="s">
        <v>165</v>
      </c>
      <c r="B161" s="18">
        <v>0.5</v>
      </c>
      <c r="C161" s="18">
        <v>0.5833333333333334</v>
      </c>
      <c r="D161" s="9">
        <f t="shared" si="2"/>
        <v>0.08333333333</v>
      </c>
      <c r="E161" s="10"/>
      <c r="F161" s="10"/>
      <c r="G161" s="10"/>
      <c r="H161" s="19" t="s">
        <v>15</v>
      </c>
      <c r="I161" s="10"/>
      <c r="J161" s="10"/>
      <c r="K161" s="11" t="str">
        <f t="shared" ref="K161:P161" si="158">IF(E161="x",$D161," ")</f>
        <v> </v>
      </c>
      <c r="L161" s="11" t="str">
        <f t="shared" si="158"/>
        <v> </v>
      </c>
      <c r="M161" s="11" t="str">
        <f t="shared" si="158"/>
        <v> </v>
      </c>
      <c r="N161" s="11">
        <f t="shared" si="158"/>
        <v>0.08333333333</v>
      </c>
      <c r="O161" s="11" t="str">
        <f t="shared" si="158"/>
        <v> </v>
      </c>
      <c r="P161" s="11" t="str">
        <f t="shared" si="158"/>
        <v> </v>
      </c>
      <c r="Q161" s="9">
        <f t="shared" si="4"/>
        <v>0.08333333333</v>
      </c>
      <c r="R161" s="20" t="s">
        <v>163</v>
      </c>
      <c r="S161" s="21" t="s">
        <v>166</v>
      </c>
      <c r="T161" s="3"/>
      <c r="U161" s="3"/>
      <c r="V161" s="3"/>
      <c r="W161" s="3"/>
      <c r="X161" s="3"/>
      <c r="Y161" s="3"/>
      <c r="Z161" s="3"/>
    </row>
    <row r="162" ht="15.75" customHeight="1">
      <c r="A162" s="17">
        <v>44693.0</v>
      </c>
      <c r="B162" s="18">
        <v>0.5416666666666666</v>
      </c>
      <c r="C162" s="18">
        <v>0.65625</v>
      </c>
      <c r="D162" s="9">
        <f t="shared" si="2"/>
        <v>0.1145833333</v>
      </c>
      <c r="E162" s="10"/>
      <c r="F162" s="10"/>
      <c r="G162" s="10"/>
      <c r="H162" s="19" t="s">
        <v>15</v>
      </c>
      <c r="I162" s="10"/>
      <c r="J162" s="10"/>
      <c r="K162" s="11" t="str">
        <f t="shared" ref="K162:P162" si="159">IF(E162="x",$D162," ")</f>
        <v> </v>
      </c>
      <c r="L162" s="11" t="str">
        <f t="shared" si="159"/>
        <v> </v>
      </c>
      <c r="M162" s="11" t="str">
        <f t="shared" si="159"/>
        <v> </v>
      </c>
      <c r="N162" s="11">
        <f t="shared" si="159"/>
        <v>0.1145833333</v>
      </c>
      <c r="O162" s="11" t="str">
        <f t="shared" si="159"/>
        <v> </v>
      </c>
      <c r="P162" s="11" t="str">
        <f t="shared" si="159"/>
        <v> </v>
      </c>
      <c r="Q162" s="9">
        <f t="shared" si="4"/>
        <v>0.1145833333</v>
      </c>
      <c r="R162" s="20" t="s">
        <v>163</v>
      </c>
      <c r="S162" s="21" t="s">
        <v>166</v>
      </c>
      <c r="T162" s="3"/>
      <c r="U162" s="3"/>
      <c r="V162" s="3"/>
      <c r="W162" s="3"/>
      <c r="X162" s="3"/>
      <c r="Y162" s="3"/>
      <c r="Z162" s="3"/>
    </row>
    <row r="163" ht="15.75" customHeight="1">
      <c r="A163" s="7">
        <v>44693.0</v>
      </c>
      <c r="B163" s="8">
        <v>0.7916666666666666</v>
      </c>
      <c r="C163" s="8">
        <v>0.8645833333333334</v>
      </c>
      <c r="D163" s="9">
        <f t="shared" si="2"/>
        <v>0.07291666667</v>
      </c>
      <c r="E163" s="10"/>
      <c r="F163" s="10"/>
      <c r="G163" s="10"/>
      <c r="H163" s="10"/>
      <c r="I163" s="10" t="s">
        <v>15</v>
      </c>
      <c r="J163" s="10"/>
      <c r="K163" s="11" t="str">
        <f t="shared" ref="K163:P163" si="160">IF(E163="x",$D163," ")</f>
        <v> </v>
      </c>
      <c r="L163" s="11" t="str">
        <f t="shared" si="160"/>
        <v> </v>
      </c>
      <c r="M163" s="11" t="str">
        <f t="shared" si="160"/>
        <v> </v>
      </c>
      <c r="N163" s="11" t="str">
        <f t="shared" si="160"/>
        <v> </v>
      </c>
      <c r="O163" s="11">
        <f t="shared" si="160"/>
        <v>0.07291666667</v>
      </c>
      <c r="P163" s="11" t="str">
        <f t="shared" si="160"/>
        <v> </v>
      </c>
      <c r="Q163" s="9">
        <f t="shared" si="4"/>
        <v>0.07291666667</v>
      </c>
      <c r="R163" s="12" t="s">
        <v>141</v>
      </c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7">
        <v>44693.0</v>
      </c>
      <c r="B164" s="8">
        <v>0.5416666666666666</v>
      </c>
      <c r="C164" s="8">
        <v>0.75</v>
      </c>
      <c r="D164" s="9">
        <f t="shared" si="2"/>
        <v>0.2083333333</v>
      </c>
      <c r="E164" s="10"/>
      <c r="F164" s="10" t="s">
        <v>15</v>
      </c>
      <c r="G164" s="10"/>
      <c r="H164" s="10"/>
      <c r="I164" s="10"/>
      <c r="J164" s="10"/>
      <c r="K164" s="11" t="str">
        <f t="shared" ref="K164:P164" si="161">IF(E164="x",$D164," ")</f>
        <v> </v>
      </c>
      <c r="L164" s="11">
        <f t="shared" si="161"/>
        <v>0.2083333333</v>
      </c>
      <c r="M164" s="11" t="str">
        <f t="shared" si="161"/>
        <v> </v>
      </c>
      <c r="N164" s="11" t="str">
        <f t="shared" si="161"/>
        <v> </v>
      </c>
      <c r="O164" s="11" t="str">
        <f t="shared" si="161"/>
        <v> </v>
      </c>
      <c r="P164" s="11" t="str">
        <f t="shared" si="161"/>
        <v> </v>
      </c>
      <c r="Q164" s="9">
        <f t="shared" si="4"/>
        <v>0.2083333333</v>
      </c>
      <c r="R164" s="12" t="s">
        <v>167</v>
      </c>
      <c r="S164" s="3" t="s">
        <v>168</v>
      </c>
      <c r="T164" s="3"/>
      <c r="U164" s="3"/>
      <c r="V164" s="3"/>
      <c r="W164" s="3"/>
      <c r="X164" s="3"/>
      <c r="Y164" s="3"/>
      <c r="Z164" s="3"/>
    </row>
    <row r="165" ht="15.75" customHeight="1">
      <c r="A165" s="7">
        <v>44693.0</v>
      </c>
      <c r="B165" s="8">
        <v>0.5416666666666666</v>
      </c>
      <c r="C165" s="8">
        <v>0.8333333333333334</v>
      </c>
      <c r="D165" s="9">
        <f t="shared" si="2"/>
        <v>0.2916666667</v>
      </c>
      <c r="E165" s="10" t="s">
        <v>15</v>
      </c>
      <c r="F165" s="10"/>
      <c r="G165" s="10"/>
      <c r="H165" s="10"/>
      <c r="I165" s="10"/>
      <c r="J165" s="10"/>
      <c r="K165" s="11">
        <f t="shared" ref="K165:P165" si="162">IF(E165="x",$D165," ")</f>
        <v>0.2916666667</v>
      </c>
      <c r="L165" s="11" t="str">
        <f t="shared" si="162"/>
        <v> </v>
      </c>
      <c r="M165" s="11" t="str">
        <f t="shared" si="162"/>
        <v> </v>
      </c>
      <c r="N165" s="11" t="str">
        <f t="shared" si="162"/>
        <v> </v>
      </c>
      <c r="O165" s="11" t="str">
        <f t="shared" si="162"/>
        <v> </v>
      </c>
      <c r="P165" s="11" t="str">
        <f t="shared" si="162"/>
        <v> </v>
      </c>
      <c r="Q165" s="9">
        <f t="shared" si="4"/>
        <v>0.2916666667</v>
      </c>
      <c r="R165" s="12" t="s">
        <v>141</v>
      </c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7">
        <v>44694.0</v>
      </c>
      <c r="B166" s="18">
        <v>0.4479166666666667</v>
      </c>
      <c r="C166" s="18">
        <v>0.6666666666666666</v>
      </c>
      <c r="D166" s="9">
        <f t="shared" si="2"/>
        <v>0.21875</v>
      </c>
      <c r="E166" s="10"/>
      <c r="F166" s="10"/>
      <c r="G166" s="10"/>
      <c r="H166" s="19" t="s">
        <v>15</v>
      </c>
      <c r="I166" s="10"/>
      <c r="J166" s="10"/>
      <c r="K166" s="11" t="str">
        <f t="shared" ref="K166:P166" si="163">IF(E166="x",$D166," ")</f>
        <v> </v>
      </c>
      <c r="L166" s="11" t="str">
        <f t="shared" si="163"/>
        <v> </v>
      </c>
      <c r="M166" s="11" t="str">
        <f t="shared" si="163"/>
        <v> </v>
      </c>
      <c r="N166" s="11">
        <f t="shared" si="163"/>
        <v>0.21875</v>
      </c>
      <c r="O166" s="11" t="str">
        <f t="shared" si="163"/>
        <v> </v>
      </c>
      <c r="P166" s="11" t="str">
        <f t="shared" si="163"/>
        <v> </v>
      </c>
      <c r="Q166" s="9">
        <f t="shared" si="4"/>
        <v>0.21875</v>
      </c>
      <c r="R166" s="20" t="s">
        <v>169</v>
      </c>
      <c r="S166" s="21" t="s">
        <v>170</v>
      </c>
      <c r="T166" s="3"/>
      <c r="U166" s="3"/>
      <c r="V166" s="3"/>
      <c r="W166" s="3"/>
      <c r="X166" s="3"/>
      <c r="Y166" s="3"/>
      <c r="Z166" s="3"/>
    </row>
    <row r="167" ht="15.75" customHeight="1">
      <c r="A167" s="7">
        <v>44695.0</v>
      </c>
      <c r="B167" s="8">
        <v>0.5625</v>
      </c>
      <c r="C167" s="8">
        <v>0.6666666666666666</v>
      </c>
      <c r="D167" s="9">
        <f t="shared" si="2"/>
        <v>0.1041666667</v>
      </c>
      <c r="E167" s="10"/>
      <c r="F167" s="10"/>
      <c r="G167" s="10"/>
      <c r="H167" s="10"/>
      <c r="I167" s="10" t="s">
        <v>15</v>
      </c>
      <c r="J167" s="10"/>
      <c r="K167" s="11" t="str">
        <f t="shared" ref="K167:P167" si="164">IF(E167="x",$D167," ")</f>
        <v> </v>
      </c>
      <c r="L167" s="11" t="str">
        <f t="shared" si="164"/>
        <v> </v>
      </c>
      <c r="M167" s="11" t="str">
        <f t="shared" si="164"/>
        <v> </v>
      </c>
      <c r="N167" s="11" t="str">
        <f t="shared" si="164"/>
        <v> </v>
      </c>
      <c r="O167" s="11">
        <f t="shared" si="164"/>
        <v>0.1041666667</v>
      </c>
      <c r="P167" s="11" t="str">
        <f t="shared" si="164"/>
        <v> </v>
      </c>
      <c r="Q167" s="9">
        <f t="shared" si="4"/>
        <v>0.1041666667</v>
      </c>
      <c r="R167" s="12" t="s">
        <v>141</v>
      </c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7">
        <v>44696.0</v>
      </c>
      <c r="B168" s="8">
        <v>0.4791666666666667</v>
      </c>
      <c r="C168" s="8">
        <v>0.6354166666666666</v>
      </c>
      <c r="D168" s="9">
        <f t="shared" si="2"/>
        <v>0.15625</v>
      </c>
      <c r="E168" s="10"/>
      <c r="F168" s="10"/>
      <c r="G168" s="10"/>
      <c r="H168" s="10"/>
      <c r="I168" s="10" t="s">
        <v>15</v>
      </c>
      <c r="J168" s="10"/>
      <c r="K168" s="11" t="str">
        <f t="shared" ref="K168:P168" si="165">IF(E168="x",$D168," ")</f>
        <v> </v>
      </c>
      <c r="L168" s="11" t="str">
        <f t="shared" si="165"/>
        <v> </v>
      </c>
      <c r="M168" s="11" t="str">
        <f t="shared" si="165"/>
        <v> </v>
      </c>
      <c r="N168" s="11" t="str">
        <f t="shared" si="165"/>
        <v> </v>
      </c>
      <c r="O168" s="11">
        <f t="shared" si="165"/>
        <v>0.15625</v>
      </c>
      <c r="P168" s="11" t="str">
        <f t="shared" si="165"/>
        <v> </v>
      </c>
      <c r="Q168" s="9">
        <f t="shared" si="4"/>
        <v>0.15625</v>
      </c>
      <c r="R168" s="12" t="s">
        <v>141</v>
      </c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7">
        <v>44696.0</v>
      </c>
      <c r="B169" s="8">
        <v>0.8333333333333334</v>
      </c>
      <c r="C169" s="8">
        <v>0.8819444444444445</v>
      </c>
      <c r="D169" s="9">
        <f t="shared" si="2"/>
        <v>0.04861111111</v>
      </c>
      <c r="E169" s="10"/>
      <c r="F169" s="10"/>
      <c r="G169" s="10"/>
      <c r="H169" s="10"/>
      <c r="I169" s="10" t="s">
        <v>15</v>
      </c>
      <c r="J169" s="10"/>
      <c r="K169" s="11" t="str">
        <f t="shared" ref="K169:P169" si="166">IF(E169="x",$D169," ")</f>
        <v> </v>
      </c>
      <c r="L169" s="11" t="str">
        <f t="shared" si="166"/>
        <v> </v>
      </c>
      <c r="M169" s="11" t="str">
        <f t="shared" si="166"/>
        <v> </v>
      </c>
      <c r="N169" s="11" t="str">
        <f t="shared" si="166"/>
        <v> </v>
      </c>
      <c r="O169" s="11">
        <f t="shared" si="166"/>
        <v>0.04861111111</v>
      </c>
      <c r="P169" s="11" t="str">
        <f t="shared" si="166"/>
        <v> </v>
      </c>
      <c r="Q169" s="9">
        <f t="shared" si="4"/>
        <v>0.04861111111</v>
      </c>
      <c r="R169" s="12" t="s">
        <v>141</v>
      </c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7">
        <v>44696.0</v>
      </c>
      <c r="B170" s="8">
        <v>0.5</v>
      </c>
      <c r="C170" s="8">
        <v>0.625</v>
      </c>
      <c r="D170" s="9">
        <f t="shared" si="2"/>
        <v>0.125</v>
      </c>
      <c r="E170" s="10"/>
      <c r="F170" s="10" t="s">
        <v>15</v>
      </c>
      <c r="G170" s="10"/>
      <c r="H170" s="10"/>
      <c r="I170" s="10"/>
      <c r="J170" s="10"/>
      <c r="K170" s="11" t="str">
        <f t="shared" ref="K170:P170" si="167">IF(E170="x",$D170," ")</f>
        <v> </v>
      </c>
      <c r="L170" s="11">
        <f t="shared" si="167"/>
        <v>0.125</v>
      </c>
      <c r="M170" s="11" t="str">
        <f t="shared" si="167"/>
        <v> </v>
      </c>
      <c r="N170" s="11" t="str">
        <f t="shared" si="167"/>
        <v> </v>
      </c>
      <c r="O170" s="11" t="str">
        <f t="shared" si="167"/>
        <v> </v>
      </c>
      <c r="P170" s="11" t="str">
        <f t="shared" si="167"/>
        <v> </v>
      </c>
      <c r="Q170" s="9">
        <f t="shared" si="4"/>
        <v>0.125</v>
      </c>
      <c r="R170" s="12" t="s">
        <v>167</v>
      </c>
      <c r="S170" s="3" t="s">
        <v>171</v>
      </c>
      <c r="T170" s="3"/>
      <c r="U170" s="3"/>
      <c r="V170" s="3"/>
      <c r="W170" s="3"/>
      <c r="X170" s="3"/>
      <c r="Y170" s="3"/>
      <c r="Z170" s="3"/>
    </row>
    <row r="171" ht="15.75" customHeight="1">
      <c r="A171" s="7">
        <v>44697.0</v>
      </c>
      <c r="B171" s="8">
        <v>0.5833333333333334</v>
      </c>
      <c r="C171" s="8">
        <v>0.7916666666666666</v>
      </c>
      <c r="D171" s="9">
        <f t="shared" si="2"/>
        <v>0.2083333333</v>
      </c>
      <c r="E171" s="10"/>
      <c r="F171" s="10" t="s">
        <v>15</v>
      </c>
      <c r="G171" s="10"/>
      <c r="H171" s="10"/>
      <c r="I171" s="10"/>
      <c r="J171" s="10"/>
      <c r="K171" s="11" t="str">
        <f t="shared" ref="K171:P171" si="168">IF(E171="x",$D171," ")</f>
        <v> </v>
      </c>
      <c r="L171" s="11">
        <f t="shared" si="168"/>
        <v>0.2083333333</v>
      </c>
      <c r="M171" s="11" t="str">
        <f t="shared" si="168"/>
        <v> </v>
      </c>
      <c r="N171" s="11" t="str">
        <f t="shared" si="168"/>
        <v> </v>
      </c>
      <c r="O171" s="11" t="str">
        <f t="shared" si="168"/>
        <v> </v>
      </c>
      <c r="P171" s="11" t="str">
        <f t="shared" si="168"/>
        <v> </v>
      </c>
      <c r="Q171" s="9">
        <f t="shared" si="4"/>
        <v>0.2083333333</v>
      </c>
      <c r="R171" s="12" t="s">
        <v>156</v>
      </c>
      <c r="S171" s="3" t="s">
        <v>172</v>
      </c>
      <c r="T171" s="3"/>
      <c r="U171" s="3"/>
      <c r="V171" s="3"/>
      <c r="W171" s="3"/>
      <c r="X171" s="3"/>
      <c r="Y171" s="3"/>
      <c r="Z171" s="3"/>
    </row>
    <row r="172" ht="15.75" customHeight="1">
      <c r="A172" s="17">
        <v>44697.0</v>
      </c>
      <c r="B172" s="18">
        <v>0.8229166666666666</v>
      </c>
      <c r="C172" s="18">
        <v>0.9895833333333334</v>
      </c>
      <c r="D172" s="9">
        <f t="shared" si="2"/>
        <v>0.1666666667</v>
      </c>
      <c r="E172" s="10"/>
      <c r="F172" s="10"/>
      <c r="G172" s="10"/>
      <c r="H172" s="19" t="s">
        <v>15</v>
      </c>
      <c r="I172" s="10"/>
      <c r="J172" s="10"/>
      <c r="K172" s="11" t="str">
        <f t="shared" ref="K172:P172" si="169">IF(E172="x",$D172," ")</f>
        <v> </v>
      </c>
      <c r="L172" s="11" t="str">
        <f t="shared" si="169"/>
        <v> </v>
      </c>
      <c r="M172" s="11" t="str">
        <f t="shared" si="169"/>
        <v> </v>
      </c>
      <c r="N172" s="11">
        <f t="shared" si="169"/>
        <v>0.1666666667</v>
      </c>
      <c r="O172" s="11" t="str">
        <f t="shared" si="169"/>
        <v> </v>
      </c>
      <c r="P172" s="11" t="str">
        <f t="shared" si="169"/>
        <v> </v>
      </c>
      <c r="Q172" s="9">
        <f t="shared" si="4"/>
        <v>0.1666666667</v>
      </c>
      <c r="R172" s="20" t="s">
        <v>169</v>
      </c>
      <c r="S172" s="21" t="s">
        <v>173</v>
      </c>
      <c r="T172" s="3"/>
      <c r="U172" s="3"/>
      <c r="V172" s="3"/>
      <c r="W172" s="3"/>
      <c r="X172" s="3"/>
      <c r="Y172" s="3"/>
      <c r="Z172" s="3"/>
    </row>
    <row r="173" ht="15.75" customHeight="1">
      <c r="A173" s="17">
        <v>44698.0</v>
      </c>
      <c r="B173" s="18">
        <v>0.4270833333333333</v>
      </c>
      <c r="C173" s="18">
        <v>0.5416666666666666</v>
      </c>
      <c r="D173" s="9">
        <f t="shared" si="2"/>
        <v>0.1145833333</v>
      </c>
      <c r="E173" s="10"/>
      <c r="F173" s="10"/>
      <c r="G173" s="10"/>
      <c r="H173" s="19" t="s">
        <v>15</v>
      </c>
      <c r="I173" s="10"/>
      <c r="J173" s="10"/>
      <c r="K173" s="11" t="str">
        <f t="shared" ref="K173:P173" si="170">IF(E173="x",$D173," ")</f>
        <v> </v>
      </c>
      <c r="L173" s="11" t="str">
        <f t="shared" si="170"/>
        <v> </v>
      </c>
      <c r="M173" s="11" t="str">
        <f t="shared" si="170"/>
        <v> </v>
      </c>
      <c r="N173" s="11">
        <f t="shared" si="170"/>
        <v>0.1145833333</v>
      </c>
      <c r="O173" s="11" t="str">
        <f t="shared" si="170"/>
        <v> </v>
      </c>
      <c r="P173" s="11" t="str">
        <f t="shared" si="170"/>
        <v> </v>
      </c>
      <c r="Q173" s="9">
        <f t="shared" si="4"/>
        <v>0.1145833333</v>
      </c>
      <c r="R173" s="20" t="s">
        <v>169</v>
      </c>
      <c r="S173" s="21" t="s">
        <v>174</v>
      </c>
      <c r="T173" s="3"/>
      <c r="U173" s="3"/>
      <c r="V173" s="3"/>
      <c r="W173" s="3"/>
      <c r="X173" s="3"/>
      <c r="Y173" s="3"/>
      <c r="Z173" s="3"/>
    </row>
    <row r="174" ht="15.75" customHeight="1">
      <c r="A174" s="7">
        <v>44698.0</v>
      </c>
      <c r="B174" s="8">
        <v>0.5416666666666666</v>
      </c>
      <c r="C174" s="8">
        <v>0.5833333333333334</v>
      </c>
      <c r="D174" s="9">
        <f t="shared" si="2"/>
        <v>0.04166666667</v>
      </c>
      <c r="E174" s="10" t="s">
        <v>15</v>
      </c>
      <c r="F174" s="10" t="s">
        <v>15</v>
      </c>
      <c r="G174" s="10" t="s">
        <v>15</v>
      </c>
      <c r="H174" s="10" t="s">
        <v>15</v>
      </c>
      <c r="I174" s="10" t="s">
        <v>15</v>
      </c>
      <c r="J174" s="10" t="s">
        <v>15</v>
      </c>
      <c r="K174" s="11">
        <f t="shared" ref="K174:P174" si="171">IF(E174="x",$D174," ")</f>
        <v>0.04166666667</v>
      </c>
      <c r="L174" s="11">
        <f t="shared" si="171"/>
        <v>0.04166666667</v>
      </c>
      <c r="M174" s="11">
        <f t="shared" si="171"/>
        <v>0.04166666667</v>
      </c>
      <c r="N174" s="11">
        <f t="shared" si="171"/>
        <v>0.04166666667</v>
      </c>
      <c r="O174" s="11">
        <f t="shared" si="171"/>
        <v>0.04166666667</v>
      </c>
      <c r="P174" s="11">
        <f t="shared" si="171"/>
        <v>0.04166666667</v>
      </c>
      <c r="Q174" s="9">
        <f t="shared" si="4"/>
        <v>0.25</v>
      </c>
      <c r="R174" s="12" t="s">
        <v>146</v>
      </c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7">
        <v>44698.0</v>
      </c>
      <c r="B175" s="8">
        <v>0.6666666666666666</v>
      </c>
      <c r="C175" s="8">
        <v>0.6875</v>
      </c>
      <c r="D175" s="9">
        <f t="shared" si="2"/>
        <v>0.02083333333</v>
      </c>
      <c r="E175" s="10"/>
      <c r="F175" s="10" t="s">
        <v>15</v>
      </c>
      <c r="G175" s="10" t="s">
        <v>15</v>
      </c>
      <c r="H175" s="10" t="s">
        <v>15</v>
      </c>
      <c r="I175" s="10"/>
      <c r="J175" s="10" t="s">
        <v>15</v>
      </c>
      <c r="K175" s="11" t="str">
        <f t="shared" ref="K175:P175" si="172">IF(E175="x",$D175," ")</f>
        <v> </v>
      </c>
      <c r="L175" s="11">
        <f t="shared" si="172"/>
        <v>0.02083333333</v>
      </c>
      <c r="M175" s="11">
        <f t="shared" si="172"/>
        <v>0.02083333333</v>
      </c>
      <c r="N175" s="11">
        <f t="shared" si="172"/>
        <v>0.02083333333</v>
      </c>
      <c r="O175" s="11" t="str">
        <f t="shared" si="172"/>
        <v> </v>
      </c>
      <c r="P175" s="11">
        <f t="shared" si="172"/>
        <v>0.02083333333</v>
      </c>
      <c r="Q175" s="9">
        <f t="shared" si="4"/>
        <v>0.08333333333</v>
      </c>
      <c r="R175" s="12" t="s">
        <v>156</v>
      </c>
      <c r="S175" s="3" t="s">
        <v>175</v>
      </c>
      <c r="T175" s="3"/>
      <c r="U175" s="3"/>
      <c r="V175" s="3"/>
      <c r="W175" s="3"/>
      <c r="X175" s="3"/>
      <c r="Y175" s="3"/>
      <c r="Z175" s="3"/>
    </row>
    <row r="176" ht="15.75" customHeight="1">
      <c r="A176" s="7">
        <v>44698.0</v>
      </c>
      <c r="B176" s="8">
        <v>0.7916666666666666</v>
      </c>
      <c r="C176" s="8">
        <v>1.0</v>
      </c>
      <c r="D176" s="9">
        <f t="shared" si="2"/>
        <v>0.2083333333</v>
      </c>
      <c r="E176" s="10"/>
      <c r="F176" s="10" t="s">
        <v>15</v>
      </c>
      <c r="G176" s="10"/>
      <c r="H176" s="10"/>
      <c r="I176" s="10"/>
      <c r="J176" s="10"/>
      <c r="K176" s="11" t="str">
        <f t="shared" ref="K176:P176" si="173">IF(E176="x",$D176," ")</f>
        <v> </v>
      </c>
      <c r="L176" s="11">
        <f t="shared" si="173"/>
        <v>0.2083333333</v>
      </c>
      <c r="M176" s="11" t="str">
        <f t="shared" si="173"/>
        <v> </v>
      </c>
      <c r="N176" s="11" t="str">
        <f t="shared" si="173"/>
        <v> </v>
      </c>
      <c r="O176" s="11" t="str">
        <f t="shared" si="173"/>
        <v> </v>
      </c>
      <c r="P176" s="11" t="str">
        <f t="shared" si="173"/>
        <v> </v>
      </c>
      <c r="Q176" s="9">
        <f t="shared" si="4"/>
        <v>0.2083333333</v>
      </c>
      <c r="R176" s="12" t="s">
        <v>156</v>
      </c>
      <c r="S176" s="3" t="s">
        <v>176</v>
      </c>
      <c r="T176" s="3"/>
      <c r="U176" s="3"/>
      <c r="V176" s="3"/>
      <c r="W176" s="3"/>
      <c r="X176" s="3"/>
      <c r="Y176" s="3"/>
      <c r="Z176" s="3"/>
    </row>
    <row r="177" ht="15.75" customHeight="1">
      <c r="A177" s="17">
        <v>44698.0</v>
      </c>
      <c r="B177" s="18">
        <v>0.9166666666666666</v>
      </c>
      <c r="C177" s="18">
        <v>0.9993055555555556</v>
      </c>
      <c r="D177" s="9">
        <f t="shared" si="2"/>
        <v>0.08263888889</v>
      </c>
      <c r="E177" s="10"/>
      <c r="F177" s="10"/>
      <c r="G177" s="10"/>
      <c r="H177" s="19" t="s">
        <v>15</v>
      </c>
      <c r="I177" s="10"/>
      <c r="J177" s="10"/>
      <c r="K177" s="11" t="str">
        <f t="shared" ref="K177:P177" si="174">IF(E177="x",$D177," ")</f>
        <v> </v>
      </c>
      <c r="L177" s="11" t="str">
        <f t="shared" si="174"/>
        <v> </v>
      </c>
      <c r="M177" s="11" t="str">
        <f t="shared" si="174"/>
        <v> </v>
      </c>
      <c r="N177" s="11">
        <f t="shared" si="174"/>
        <v>0.08263888889</v>
      </c>
      <c r="O177" s="11" t="str">
        <f t="shared" si="174"/>
        <v> </v>
      </c>
      <c r="P177" s="11" t="str">
        <f t="shared" si="174"/>
        <v> </v>
      </c>
      <c r="Q177" s="9">
        <f t="shared" si="4"/>
        <v>0.08263888889</v>
      </c>
      <c r="R177" s="20" t="s">
        <v>169</v>
      </c>
      <c r="S177" s="21" t="s">
        <v>177</v>
      </c>
      <c r="T177" s="3"/>
      <c r="U177" s="3"/>
      <c r="V177" s="3"/>
      <c r="W177" s="3"/>
      <c r="X177" s="3"/>
      <c r="Y177" s="3"/>
      <c r="Z177" s="3"/>
    </row>
    <row r="178" ht="15.75" customHeight="1">
      <c r="A178" s="22">
        <v>44699.0</v>
      </c>
      <c r="B178" s="23">
        <v>0.0</v>
      </c>
      <c r="C178" s="18">
        <v>0.0625</v>
      </c>
      <c r="D178" s="9">
        <f t="shared" si="2"/>
        <v>0.0625</v>
      </c>
      <c r="E178" s="10"/>
      <c r="F178" s="10"/>
      <c r="G178" s="10"/>
      <c r="H178" s="19" t="s">
        <v>15</v>
      </c>
      <c r="I178" s="10"/>
      <c r="J178" s="10"/>
      <c r="K178" s="11" t="str">
        <f t="shared" ref="K178:P178" si="175">IF(E178="x",$D178," ")</f>
        <v> </v>
      </c>
      <c r="L178" s="11" t="str">
        <f t="shared" si="175"/>
        <v> </v>
      </c>
      <c r="M178" s="11" t="str">
        <f t="shared" si="175"/>
        <v> </v>
      </c>
      <c r="N178" s="11">
        <f t="shared" si="175"/>
        <v>0.0625</v>
      </c>
      <c r="O178" s="11" t="str">
        <f t="shared" si="175"/>
        <v> </v>
      </c>
      <c r="P178" s="11" t="str">
        <f t="shared" si="175"/>
        <v> </v>
      </c>
      <c r="Q178" s="9">
        <f t="shared" si="4"/>
        <v>0.0625</v>
      </c>
      <c r="R178" s="20" t="s">
        <v>169</v>
      </c>
      <c r="S178" s="21" t="s">
        <v>178</v>
      </c>
      <c r="T178" s="3"/>
      <c r="U178" s="3"/>
      <c r="V178" s="3"/>
      <c r="W178" s="3"/>
      <c r="X178" s="3"/>
      <c r="Y178" s="3"/>
      <c r="Z178" s="3"/>
    </row>
    <row r="179" ht="15.75" customHeight="1">
      <c r="A179" s="17">
        <v>44699.0</v>
      </c>
      <c r="B179" s="18">
        <v>0.6145833333333334</v>
      </c>
      <c r="C179" s="18">
        <v>0.71875</v>
      </c>
      <c r="D179" s="9">
        <f t="shared" si="2"/>
        <v>0.1041666667</v>
      </c>
      <c r="E179" s="10"/>
      <c r="F179" s="10"/>
      <c r="G179" s="10"/>
      <c r="H179" s="19" t="s">
        <v>15</v>
      </c>
      <c r="I179" s="10"/>
      <c r="J179" s="10"/>
      <c r="K179" s="11" t="str">
        <f t="shared" ref="K179:P179" si="176">IF(E179="x",$D179," ")</f>
        <v> </v>
      </c>
      <c r="L179" s="11" t="str">
        <f t="shared" si="176"/>
        <v> </v>
      </c>
      <c r="M179" s="11" t="str">
        <f t="shared" si="176"/>
        <v> </v>
      </c>
      <c r="N179" s="11">
        <f t="shared" si="176"/>
        <v>0.1041666667</v>
      </c>
      <c r="O179" s="11" t="str">
        <f t="shared" si="176"/>
        <v> </v>
      </c>
      <c r="P179" s="11" t="str">
        <f t="shared" si="176"/>
        <v> </v>
      </c>
      <c r="Q179" s="9">
        <f t="shared" si="4"/>
        <v>0.1041666667</v>
      </c>
      <c r="R179" s="20" t="s">
        <v>169</v>
      </c>
      <c r="S179" s="21" t="s">
        <v>179</v>
      </c>
      <c r="T179" s="3"/>
      <c r="U179" s="3"/>
      <c r="V179" s="3"/>
      <c r="W179" s="3"/>
      <c r="X179" s="3"/>
      <c r="Y179" s="3"/>
      <c r="Z179" s="3"/>
    </row>
    <row r="180" ht="15.75" customHeight="1">
      <c r="A180" s="7">
        <v>44699.0</v>
      </c>
      <c r="B180" s="8">
        <v>0.3958333333333333</v>
      </c>
      <c r="C180" s="8">
        <v>0.513888888888889</v>
      </c>
      <c r="D180" s="9">
        <f t="shared" si="2"/>
        <v>0.1180555556</v>
      </c>
      <c r="E180" s="10"/>
      <c r="F180" s="10" t="s">
        <v>15</v>
      </c>
      <c r="G180" s="10"/>
      <c r="H180" s="10"/>
      <c r="I180" s="10"/>
      <c r="J180" s="10"/>
      <c r="K180" s="11" t="str">
        <f t="shared" ref="K180:P180" si="177">IF(E180="x",$D180," ")</f>
        <v> </v>
      </c>
      <c r="L180" s="11">
        <f t="shared" si="177"/>
        <v>0.1180555556</v>
      </c>
      <c r="M180" s="11" t="str">
        <f t="shared" si="177"/>
        <v> </v>
      </c>
      <c r="N180" s="11" t="str">
        <f t="shared" si="177"/>
        <v> </v>
      </c>
      <c r="O180" s="11" t="str">
        <f t="shared" si="177"/>
        <v> </v>
      </c>
      <c r="P180" s="11" t="str">
        <f t="shared" si="177"/>
        <v> </v>
      </c>
      <c r="Q180" s="9">
        <f t="shared" si="4"/>
        <v>0.1180555556</v>
      </c>
      <c r="R180" s="12" t="s">
        <v>156</v>
      </c>
      <c r="S180" s="3" t="s">
        <v>176</v>
      </c>
      <c r="T180" s="3"/>
      <c r="U180" s="3"/>
      <c r="V180" s="3"/>
      <c r="W180" s="3"/>
      <c r="X180" s="3"/>
      <c r="Y180" s="3"/>
      <c r="Z180" s="3"/>
    </row>
    <row r="181" ht="15.75" customHeight="1">
      <c r="A181" s="7">
        <v>44700.0</v>
      </c>
      <c r="B181" s="8">
        <v>0.3645833333333333</v>
      </c>
      <c r="C181" s="8">
        <v>0.4513888888888889</v>
      </c>
      <c r="D181" s="9">
        <f t="shared" si="2"/>
        <v>0.08680555556</v>
      </c>
      <c r="E181" s="10"/>
      <c r="F181" s="10" t="s">
        <v>15</v>
      </c>
      <c r="G181" s="10"/>
      <c r="H181" s="10"/>
      <c r="I181" s="10"/>
      <c r="J181" s="10"/>
      <c r="K181" s="11" t="str">
        <f t="shared" ref="K181:P181" si="178">IF(E181="x",$D181," ")</f>
        <v> </v>
      </c>
      <c r="L181" s="11">
        <f t="shared" si="178"/>
        <v>0.08680555556</v>
      </c>
      <c r="M181" s="11" t="str">
        <f t="shared" si="178"/>
        <v> </v>
      </c>
      <c r="N181" s="11" t="str">
        <f t="shared" si="178"/>
        <v> </v>
      </c>
      <c r="O181" s="11" t="str">
        <f t="shared" si="178"/>
        <v> </v>
      </c>
      <c r="P181" s="11" t="str">
        <f t="shared" si="178"/>
        <v> </v>
      </c>
      <c r="Q181" s="9">
        <f t="shared" si="4"/>
        <v>0.08680555556</v>
      </c>
      <c r="R181" s="12" t="s">
        <v>156</v>
      </c>
      <c r="S181" s="3" t="s">
        <v>180</v>
      </c>
      <c r="T181" s="3"/>
      <c r="U181" s="3"/>
      <c r="V181" s="3"/>
      <c r="W181" s="3"/>
      <c r="X181" s="3"/>
      <c r="Y181" s="3"/>
      <c r="Z181" s="3"/>
    </row>
    <row r="182" ht="15.75" customHeight="1">
      <c r="A182" s="17">
        <v>44700.0</v>
      </c>
      <c r="B182" s="18">
        <v>0.5104166666666666</v>
      </c>
      <c r="C182" s="18">
        <v>0.6041666666666666</v>
      </c>
      <c r="D182" s="9">
        <f t="shared" si="2"/>
        <v>0.09375</v>
      </c>
      <c r="E182" s="10"/>
      <c r="F182" s="10"/>
      <c r="G182" s="10"/>
      <c r="H182" s="19" t="s">
        <v>15</v>
      </c>
      <c r="I182" s="10"/>
      <c r="J182" s="10"/>
      <c r="K182" s="11" t="str">
        <f t="shared" ref="K182:P182" si="179">IF(E182="x",$D182," ")</f>
        <v> </v>
      </c>
      <c r="L182" s="11" t="str">
        <f t="shared" si="179"/>
        <v> </v>
      </c>
      <c r="M182" s="11" t="str">
        <f t="shared" si="179"/>
        <v> </v>
      </c>
      <c r="N182" s="11">
        <f t="shared" si="179"/>
        <v>0.09375</v>
      </c>
      <c r="O182" s="11" t="str">
        <f t="shared" si="179"/>
        <v> </v>
      </c>
      <c r="P182" s="11" t="str">
        <f t="shared" si="179"/>
        <v> </v>
      </c>
      <c r="Q182" s="9">
        <f t="shared" si="4"/>
        <v>0.09375</v>
      </c>
      <c r="R182" s="20" t="s">
        <v>181</v>
      </c>
      <c r="S182" s="21" t="s">
        <v>182</v>
      </c>
      <c r="T182" s="3"/>
      <c r="U182" s="3"/>
      <c r="V182" s="3"/>
      <c r="W182" s="3"/>
      <c r="X182" s="3"/>
      <c r="Y182" s="3"/>
      <c r="Z182" s="3"/>
    </row>
    <row r="183" ht="15.75" customHeight="1">
      <c r="A183" s="7">
        <v>44700.0</v>
      </c>
      <c r="B183" s="8">
        <v>0.6041666666666666</v>
      </c>
      <c r="C183" s="8">
        <v>0.625</v>
      </c>
      <c r="D183" s="9">
        <f t="shared" si="2"/>
        <v>0.02083333333</v>
      </c>
      <c r="E183" s="10"/>
      <c r="F183" s="10" t="s">
        <v>15</v>
      </c>
      <c r="G183" s="10"/>
      <c r="H183" s="10" t="s">
        <v>15</v>
      </c>
      <c r="I183" s="10"/>
      <c r="J183" s="10" t="s">
        <v>15</v>
      </c>
      <c r="K183" s="11" t="str">
        <f t="shared" ref="K183:P183" si="180">IF(E183="x",$D183," ")</f>
        <v> </v>
      </c>
      <c r="L183" s="11">
        <f t="shared" si="180"/>
        <v>0.02083333333</v>
      </c>
      <c r="M183" s="11" t="str">
        <f t="shared" si="180"/>
        <v> </v>
      </c>
      <c r="N183" s="11">
        <f t="shared" si="180"/>
        <v>0.02083333333</v>
      </c>
      <c r="O183" s="11" t="str">
        <f t="shared" si="180"/>
        <v> </v>
      </c>
      <c r="P183" s="11">
        <f t="shared" si="180"/>
        <v>0.02083333333</v>
      </c>
      <c r="Q183" s="9">
        <f t="shared" si="4"/>
        <v>0.0625</v>
      </c>
      <c r="R183" s="12" t="s">
        <v>183</v>
      </c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7">
        <v>44700.0</v>
      </c>
      <c r="B184" s="8">
        <v>0.625</v>
      </c>
      <c r="C184" s="8">
        <v>0.7083333333333334</v>
      </c>
      <c r="D184" s="9">
        <f t="shared" si="2"/>
        <v>0.08333333333</v>
      </c>
      <c r="E184" s="10"/>
      <c r="F184" s="10" t="s">
        <v>15</v>
      </c>
      <c r="G184" s="10"/>
      <c r="H184" s="10"/>
      <c r="I184" s="10"/>
      <c r="J184" s="10"/>
      <c r="K184" s="11" t="str">
        <f t="shared" ref="K184:P184" si="181">IF(E184="x",$D184," ")</f>
        <v> </v>
      </c>
      <c r="L184" s="11">
        <f t="shared" si="181"/>
        <v>0.08333333333</v>
      </c>
      <c r="M184" s="11" t="str">
        <f t="shared" si="181"/>
        <v> </v>
      </c>
      <c r="N184" s="11" t="str">
        <f t="shared" si="181"/>
        <v> </v>
      </c>
      <c r="O184" s="11" t="str">
        <f t="shared" si="181"/>
        <v> </v>
      </c>
      <c r="P184" s="11" t="str">
        <f t="shared" si="181"/>
        <v> </v>
      </c>
      <c r="Q184" s="9">
        <f t="shared" si="4"/>
        <v>0.08333333333</v>
      </c>
      <c r="R184" s="12" t="s">
        <v>156</v>
      </c>
      <c r="S184" s="3" t="s">
        <v>180</v>
      </c>
      <c r="T184" s="3"/>
      <c r="U184" s="3"/>
      <c r="V184" s="3"/>
      <c r="W184" s="3"/>
      <c r="X184" s="3"/>
      <c r="Y184" s="3"/>
      <c r="Z184" s="3"/>
    </row>
    <row r="185" ht="15.75" customHeight="1">
      <c r="A185" s="17">
        <v>44700.0</v>
      </c>
      <c r="B185" s="18">
        <v>0.8020833333333334</v>
      </c>
      <c r="C185" s="18">
        <v>0.8333333333333334</v>
      </c>
      <c r="D185" s="9">
        <f t="shared" si="2"/>
        <v>0.03125</v>
      </c>
      <c r="E185" s="10"/>
      <c r="F185" s="10"/>
      <c r="G185" s="10"/>
      <c r="H185" s="19" t="s">
        <v>15</v>
      </c>
      <c r="I185" s="10"/>
      <c r="J185" s="10"/>
      <c r="K185" s="11" t="str">
        <f t="shared" ref="K185:P185" si="182">IF(E185="x",$D185," ")</f>
        <v> </v>
      </c>
      <c r="L185" s="11" t="str">
        <f t="shared" si="182"/>
        <v> </v>
      </c>
      <c r="M185" s="11" t="str">
        <f t="shared" si="182"/>
        <v> </v>
      </c>
      <c r="N185" s="11">
        <f t="shared" si="182"/>
        <v>0.03125</v>
      </c>
      <c r="O185" s="11" t="str">
        <f t="shared" si="182"/>
        <v> </v>
      </c>
      <c r="P185" s="11" t="str">
        <f t="shared" si="182"/>
        <v> </v>
      </c>
      <c r="Q185" s="9">
        <f t="shared" si="4"/>
        <v>0.03125</v>
      </c>
      <c r="R185" s="20" t="s">
        <v>181</v>
      </c>
      <c r="S185" s="21" t="s">
        <v>184</v>
      </c>
      <c r="T185" s="3"/>
      <c r="U185" s="3"/>
      <c r="V185" s="3"/>
      <c r="W185" s="3"/>
      <c r="X185" s="3"/>
      <c r="Y185" s="3"/>
      <c r="Z185" s="3"/>
    </row>
    <row r="186" ht="15.75" customHeight="1">
      <c r="A186" s="7">
        <v>44700.0</v>
      </c>
      <c r="B186" s="8">
        <v>0.625</v>
      </c>
      <c r="C186" s="8">
        <v>0.7291666666666666</v>
      </c>
      <c r="D186" s="9">
        <f t="shared" si="2"/>
        <v>0.1041666667</v>
      </c>
      <c r="E186" s="10"/>
      <c r="F186" s="10"/>
      <c r="G186" s="10"/>
      <c r="H186" s="10"/>
      <c r="I186" s="10"/>
      <c r="J186" s="10" t="s">
        <v>15</v>
      </c>
      <c r="K186" s="11" t="str">
        <f t="shared" ref="K186:P186" si="183">IF(E186="x",$D186," ")</f>
        <v> </v>
      </c>
      <c r="L186" s="11" t="str">
        <f t="shared" si="183"/>
        <v> </v>
      </c>
      <c r="M186" s="11" t="str">
        <f t="shared" si="183"/>
        <v> </v>
      </c>
      <c r="N186" s="11" t="str">
        <f t="shared" si="183"/>
        <v> </v>
      </c>
      <c r="O186" s="11" t="str">
        <f t="shared" si="183"/>
        <v> </v>
      </c>
      <c r="P186" s="11">
        <f t="shared" si="183"/>
        <v>0.1041666667</v>
      </c>
      <c r="Q186" s="9">
        <f t="shared" si="4"/>
        <v>0.1041666667</v>
      </c>
      <c r="R186" s="12" t="s">
        <v>156</v>
      </c>
      <c r="S186" s="3" t="s">
        <v>185</v>
      </c>
      <c r="T186" s="3"/>
      <c r="U186" s="3"/>
      <c r="V186" s="3"/>
      <c r="W186" s="3"/>
      <c r="X186" s="3"/>
      <c r="Y186" s="3"/>
      <c r="Z186" s="3"/>
    </row>
    <row r="187" ht="15.75" customHeight="1">
      <c r="A187" s="7">
        <v>44700.0</v>
      </c>
      <c r="B187" s="8">
        <v>0.875</v>
      </c>
      <c r="C187" s="8">
        <v>0.9166666666666666</v>
      </c>
      <c r="D187" s="9">
        <f t="shared" si="2"/>
        <v>0.04166666667</v>
      </c>
      <c r="E187" s="10"/>
      <c r="F187" s="10"/>
      <c r="G187" s="10"/>
      <c r="H187" s="10"/>
      <c r="I187" s="10"/>
      <c r="J187" s="10" t="s">
        <v>15</v>
      </c>
      <c r="K187" s="11" t="str">
        <f t="shared" ref="K187:P187" si="184">IF(E187="x",$D187," ")</f>
        <v> </v>
      </c>
      <c r="L187" s="11" t="str">
        <f t="shared" si="184"/>
        <v> </v>
      </c>
      <c r="M187" s="11" t="str">
        <f t="shared" si="184"/>
        <v> </v>
      </c>
      <c r="N187" s="11" t="str">
        <f t="shared" si="184"/>
        <v> </v>
      </c>
      <c r="O187" s="11" t="str">
        <f t="shared" si="184"/>
        <v> </v>
      </c>
      <c r="P187" s="11">
        <f t="shared" si="184"/>
        <v>0.04166666667</v>
      </c>
      <c r="Q187" s="9">
        <f t="shared" si="4"/>
        <v>0.04166666667</v>
      </c>
      <c r="R187" s="12" t="s">
        <v>156</v>
      </c>
      <c r="S187" s="3" t="s">
        <v>185</v>
      </c>
      <c r="T187" s="3"/>
      <c r="U187" s="3"/>
      <c r="V187" s="3"/>
      <c r="W187" s="3"/>
      <c r="X187" s="3"/>
      <c r="Y187" s="3"/>
      <c r="Z187" s="3"/>
    </row>
    <row r="188" ht="15.75" customHeight="1">
      <c r="A188" s="7">
        <v>44700.0</v>
      </c>
      <c r="B188" s="8">
        <v>0.4166666666666667</v>
      </c>
      <c r="C188" s="8">
        <v>0.625</v>
      </c>
      <c r="D188" s="9">
        <f t="shared" si="2"/>
        <v>0.2083333333</v>
      </c>
      <c r="E188" s="10"/>
      <c r="F188" s="10"/>
      <c r="G188" s="10"/>
      <c r="H188" s="10"/>
      <c r="I188" s="10"/>
      <c r="J188" s="10" t="s">
        <v>15</v>
      </c>
      <c r="K188" s="11" t="str">
        <f t="shared" ref="K188:P188" si="185">IF(E188="x",$D188," ")</f>
        <v> </v>
      </c>
      <c r="L188" s="11" t="str">
        <f t="shared" si="185"/>
        <v> </v>
      </c>
      <c r="M188" s="11" t="str">
        <f t="shared" si="185"/>
        <v> </v>
      </c>
      <c r="N188" s="11" t="str">
        <f t="shared" si="185"/>
        <v> </v>
      </c>
      <c r="O188" s="11" t="str">
        <f t="shared" si="185"/>
        <v> </v>
      </c>
      <c r="P188" s="11">
        <f t="shared" si="185"/>
        <v>0.2083333333</v>
      </c>
      <c r="Q188" s="9">
        <f t="shared" si="4"/>
        <v>0.2083333333</v>
      </c>
      <c r="R188" s="12" t="s">
        <v>156</v>
      </c>
      <c r="S188" s="3" t="s">
        <v>186</v>
      </c>
      <c r="T188" s="3"/>
      <c r="U188" s="3"/>
      <c r="V188" s="3"/>
      <c r="W188" s="3"/>
      <c r="X188" s="3"/>
      <c r="Y188" s="3"/>
      <c r="Z188" s="3"/>
    </row>
    <row r="189" ht="15.75" customHeight="1">
      <c r="A189" s="7">
        <v>44700.0</v>
      </c>
      <c r="B189" s="8">
        <v>0.7916666666666666</v>
      </c>
      <c r="C189" s="8">
        <v>0.8541666666666666</v>
      </c>
      <c r="D189" s="9">
        <f t="shared" si="2"/>
        <v>0.0625</v>
      </c>
      <c r="E189" s="10"/>
      <c r="F189" s="10"/>
      <c r="G189" s="10"/>
      <c r="H189" s="10"/>
      <c r="I189" s="10" t="s">
        <v>15</v>
      </c>
      <c r="J189" s="10"/>
      <c r="K189" s="11" t="str">
        <f t="shared" ref="K189:P189" si="186">IF(E189="x",$D189," ")</f>
        <v> </v>
      </c>
      <c r="L189" s="11" t="str">
        <f t="shared" si="186"/>
        <v> </v>
      </c>
      <c r="M189" s="11" t="str">
        <f t="shared" si="186"/>
        <v> </v>
      </c>
      <c r="N189" s="11" t="str">
        <f t="shared" si="186"/>
        <v> </v>
      </c>
      <c r="O189" s="11">
        <f t="shared" si="186"/>
        <v>0.0625</v>
      </c>
      <c r="P189" s="11" t="str">
        <f t="shared" si="186"/>
        <v> </v>
      </c>
      <c r="Q189" s="9">
        <f t="shared" si="4"/>
        <v>0.0625</v>
      </c>
      <c r="R189" s="12" t="s">
        <v>141</v>
      </c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7">
        <v>44701.0</v>
      </c>
      <c r="B190" s="18">
        <v>0.6979166666666666</v>
      </c>
      <c r="C190" s="18">
        <v>0.8125</v>
      </c>
      <c r="D190" s="9">
        <f t="shared" si="2"/>
        <v>0.1145833333</v>
      </c>
      <c r="E190" s="10"/>
      <c r="F190" s="10"/>
      <c r="G190" s="10"/>
      <c r="H190" s="19" t="s">
        <v>15</v>
      </c>
      <c r="I190" s="10"/>
      <c r="J190" s="10"/>
      <c r="K190" s="11" t="str">
        <f t="shared" ref="K190:P190" si="187">IF(E190="x",$D190," ")</f>
        <v> </v>
      </c>
      <c r="L190" s="11" t="str">
        <f t="shared" si="187"/>
        <v> </v>
      </c>
      <c r="M190" s="11" t="str">
        <f t="shared" si="187"/>
        <v> </v>
      </c>
      <c r="N190" s="11">
        <f t="shared" si="187"/>
        <v>0.1145833333</v>
      </c>
      <c r="O190" s="11" t="str">
        <f t="shared" si="187"/>
        <v> </v>
      </c>
      <c r="P190" s="11" t="str">
        <f t="shared" si="187"/>
        <v> </v>
      </c>
      <c r="Q190" s="9">
        <f t="shared" si="4"/>
        <v>0.1145833333</v>
      </c>
      <c r="R190" s="20" t="s">
        <v>156</v>
      </c>
      <c r="S190" s="21" t="s">
        <v>187</v>
      </c>
      <c r="T190" s="3"/>
      <c r="U190" s="3"/>
      <c r="V190" s="3"/>
      <c r="W190" s="3"/>
      <c r="X190" s="3"/>
      <c r="Y190" s="3"/>
      <c r="Z190" s="3"/>
    </row>
    <row r="191" ht="15.75" customHeight="1">
      <c r="A191" s="7">
        <v>44702.0</v>
      </c>
      <c r="B191" s="8">
        <v>0.4583333333333333</v>
      </c>
      <c r="C191" s="8">
        <v>0.5416666666666666</v>
      </c>
      <c r="D191" s="9">
        <f t="shared" si="2"/>
        <v>0.08333333333</v>
      </c>
      <c r="E191" s="10"/>
      <c r="F191" s="10"/>
      <c r="G191" s="10"/>
      <c r="H191" s="10"/>
      <c r="I191" s="10" t="s">
        <v>15</v>
      </c>
      <c r="J191" s="10"/>
      <c r="K191" s="11" t="str">
        <f t="shared" ref="K191:P191" si="188">IF(E191="x",$D191," ")</f>
        <v> </v>
      </c>
      <c r="L191" s="11" t="str">
        <f t="shared" si="188"/>
        <v> </v>
      </c>
      <c r="M191" s="11" t="str">
        <f t="shared" si="188"/>
        <v> </v>
      </c>
      <c r="N191" s="11" t="str">
        <f t="shared" si="188"/>
        <v> </v>
      </c>
      <c r="O191" s="11">
        <f t="shared" si="188"/>
        <v>0.08333333333</v>
      </c>
      <c r="P191" s="11" t="str">
        <f t="shared" si="188"/>
        <v> </v>
      </c>
      <c r="Q191" s="9">
        <f t="shared" si="4"/>
        <v>0.08333333333</v>
      </c>
      <c r="R191" s="12" t="s">
        <v>141</v>
      </c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7">
        <v>44702.0</v>
      </c>
      <c r="B192" s="8">
        <v>0.6458333333333334</v>
      </c>
      <c r="C192" s="8">
        <v>0.75</v>
      </c>
      <c r="D192" s="9">
        <f t="shared" si="2"/>
        <v>0.1041666667</v>
      </c>
      <c r="E192" s="10"/>
      <c r="F192" s="10"/>
      <c r="G192" s="10"/>
      <c r="H192" s="10"/>
      <c r="I192" s="10" t="s">
        <v>15</v>
      </c>
      <c r="J192" s="10"/>
      <c r="K192" s="11" t="str">
        <f t="shared" ref="K192:P192" si="189">IF(E192="x",$D192," ")</f>
        <v> </v>
      </c>
      <c r="L192" s="11" t="str">
        <f t="shared" si="189"/>
        <v> </v>
      </c>
      <c r="M192" s="11" t="str">
        <f t="shared" si="189"/>
        <v> </v>
      </c>
      <c r="N192" s="11" t="str">
        <f t="shared" si="189"/>
        <v> </v>
      </c>
      <c r="O192" s="11">
        <f t="shared" si="189"/>
        <v>0.1041666667</v>
      </c>
      <c r="P192" s="11" t="str">
        <f t="shared" si="189"/>
        <v> </v>
      </c>
      <c r="Q192" s="9">
        <f t="shared" si="4"/>
        <v>0.1041666667</v>
      </c>
      <c r="R192" s="12" t="s">
        <v>141</v>
      </c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7">
        <v>44702.0</v>
      </c>
      <c r="B193" s="8">
        <v>0.4166666666666667</v>
      </c>
      <c r="C193" s="8">
        <v>0.5833333333333334</v>
      </c>
      <c r="D193" s="9">
        <f t="shared" si="2"/>
        <v>0.1666666667</v>
      </c>
      <c r="E193" s="10"/>
      <c r="F193" s="10"/>
      <c r="G193" s="10"/>
      <c r="H193" s="10"/>
      <c r="I193" s="10"/>
      <c r="J193" s="10" t="s">
        <v>15</v>
      </c>
      <c r="K193" s="11" t="str">
        <f t="shared" ref="K193:P193" si="190">IF(E193="x",$D193," ")</f>
        <v> </v>
      </c>
      <c r="L193" s="11" t="str">
        <f t="shared" si="190"/>
        <v> </v>
      </c>
      <c r="M193" s="11" t="str">
        <f t="shared" si="190"/>
        <v> </v>
      </c>
      <c r="N193" s="11" t="str">
        <f t="shared" si="190"/>
        <v> </v>
      </c>
      <c r="O193" s="11" t="str">
        <f t="shared" si="190"/>
        <v> </v>
      </c>
      <c r="P193" s="11">
        <f t="shared" si="190"/>
        <v>0.1666666667</v>
      </c>
      <c r="Q193" s="9">
        <f t="shared" si="4"/>
        <v>0.1666666667</v>
      </c>
      <c r="R193" s="12" t="s">
        <v>156</v>
      </c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7">
        <v>44702.0</v>
      </c>
      <c r="B194" s="18">
        <v>0.6354166666666666</v>
      </c>
      <c r="C194" s="18">
        <v>0.78125</v>
      </c>
      <c r="D194" s="9">
        <f t="shared" si="2"/>
        <v>0.1458333333</v>
      </c>
      <c r="E194" s="10"/>
      <c r="F194" s="10"/>
      <c r="G194" s="10"/>
      <c r="H194" s="19" t="s">
        <v>15</v>
      </c>
      <c r="I194" s="10"/>
      <c r="J194" s="10"/>
      <c r="K194" s="11" t="str">
        <f t="shared" ref="K194:P194" si="191">IF(E194="x",$D194," ")</f>
        <v> </v>
      </c>
      <c r="L194" s="11" t="str">
        <f t="shared" si="191"/>
        <v> </v>
      </c>
      <c r="M194" s="11" t="str">
        <f t="shared" si="191"/>
        <v> </v>
      </c>
      <c r="N194" s="11">
        <f t="shared" si="191"/>
        <v>0.1458333333</v>
      </c>
      <c r="O194" s="11" t="str">
        <f t="shared" si="191"/>
        <v> </v>
      </c>
      <c r="P194" s="11" t="str">
        <f t="shared" si="191"/>
        <v> </v>
      </c>
      <c r="Q194" s="9">
        <f t="shared" si="4"/>
        <v>0.1458333333</v>
      </c>
      <c r="R194" s="20" t="s">
        <v>156</v>
      </c>
      <c r="S194" s="21" t="s">
        <v>188</v>
      </c>
      <c r="T194" s="3"/>
      <c r="U194" s="3"/>
      <c r="V194" s="3"/>
      <c r="W194" s="3"/>
      <c r="X194" s="3"/>
      <c r="Y194" s="3"/>
      <c r="Z194" s="3"/>
    </row>
    <row r="195" ht="15.75" customHeight="1">
      <c r="A195" s="17">
        <v>44703.0</v>
      </c>
      <c r="B195" s="18">
        <v>0.041666666666666664</v>
      </c>
      <c r="C195" s="18">
        <v>0.10416666666666667</v>
      </c>
      <c r="D195" s="9">
        <f t="shared" si="2"/>
        <v>0.0625</v>
      </c>
      <c r="E195" s="10"/>
      <c r="F195" s="10"/>
      <c r="G195" s="10"/>
      <c r="H195" s="19" t="s">
        <v>15</v>
      </c>
      <c r="I195" s="10"/>
      <c r="J195" s="10"/>
      <c r="K195" s="11" t="str">
        <f t="shared" ref="K195:P195" si="192">IF(E195="x",$D195," ")</f>
        <v> </v>
      </c>
      <c r="L195" s="11" t="str">
        <f t="shared" si="192"/>
        <v> </v>
      </c>
      <c r="M195" s="11" t="str">
        <f t="shared" si="192"/>
        <v> </v>
      </c>
      <c r="N195" s="11">
        <f t="shared" si="192"/>
        <v>0.0625</v>
      </c>
      <c r="O195" s="11" t="str">
        <f t="shared" si="192"/>
        <v> </v>
      </c>
      <c r="P195" s="11" t="str">
        <f t="shared" si="192"/>
        <v> </v>
      </c>
      <c r="Q195" s="9">
        <f t="shared" si="4"/>
        <v>0.0625</v>
      </c>
      <c r="R195" s="20" t="s">
        <v>156</v>
      </c>
      <c r="S195" s="21" t="s">
        <v>189</v>
      </c>
      <c r="T195" s="3"/>
      <c r="U195" s="3"/>
      <c r="V195" s="3"/>
      <c r="W195" s="3"/>
      <c r="X195" s="3"/>
      <c r="Y195" s="3"/>
      <c r="Z195" s="3"/>
    </row>
    <row r="196" ht="15.75" customHeight="1">
      <c r="A196" s="17">
        <v>44703.0</v>
      </c>
      <c r="B196" s="18">
        <v>0.4583333333333333</v>
      </c>
      <c r="C196" s="18">
        <v>0.4895833333333333</v>
      </c>
      <c r="D196" s="9">
        <f t="shared" si="2"/>
        <v>0.03125</v>
      </c>
      <c r="E196" s="10"/>
      <c r="F196" s="10"/>
      <c r="G196" s="10"/>
      <c r="H196" s="19" t="s">
        <v>15</v>
      </c>
      <c r="I196" s="10"/>
      <c r="J196" s="10"/>
      <c r="K196" s="11" t="str">
        <f t="shared" ref="K196:P196" si="193">IF(E196="x",$D196," ")</f>
        <v> </v>
      </c>
      <c r="L196" s="11" t="str">
        <f t="shared" si="193"/>
        <v> </v>
      </c>
      <c r="M196" s="11" t="str">
        <f t="shared" si="193"/>
        <v> </v>
      </c>
      <c r="N196" s="11">
        <f t="shared" si="193"/>
        <v>0.03125</v>
      </c>
      <c r="O196" s="11" t="str">
        <f t="shared" si="193"/>
        <v> </v>
      </c>
      <c r="P196" s="11" t="str">
        <f t="shared" si="193"/>
        <v> </v>
      </c>
      <c r="Q196" s="9">
        <f t="shared" si="4"/>
        <v>0.03125</v>
      </c>
      <c r="R196" s="20" t="s">
        <v>156</v>
      </c>
      <c r="S196" s="21" t="s">
        <v>189</v>
      </c>
      <c r="T196" s="3"/>
      <c r="U196" s="3"/>
      <c r="V196" s="3"/>
      <c r="W196" s="3"/>
      <c r="X196" s="3"/>
      <c r="Y196" s="3"/>
      <c r="Z196" s="3"/>
    </row>
    <row r="197" ht="15.75" customHeight="1">
      <c r="A197" s="17">
        <v>44703.0</v>
      </c>
      <c r="B197" s="18">
        <v>0.71875</v>
      </c>
      <c r="C197" s="18">
        <v>0.84375</v>
      </c>
      <c r="D197" s="9">
        <f t="shared" si="2"/>
        <v>0.125</v>
      </c>
      <c r="E197" s="10"/>
      <c r="F197" s="10"/>
      <c r="G197" s="10"/>
      <c r="H197" s="19" t="s">
        <v>15</v>
      </c>
      <c r="I197" s="10"/>
      <c r="J197" s="10"/>
      <c r="K197" s="11" t="str">
        <f t="shared" ref="K197:P197" si="194">IF(E197="x",$D197," ")</f>
        <v> </v>
      </c>
      <c r="L197" s="11" t="str">
        <f t="shared" si="194"/>
        <v> </v>
      </c>
      <c r="M197" s="11" t="str">
        <f t="shared" si="194"/>
        <v> </v>
      </c>
      <c r="N197" s="11">
        <f t="shared" si="194"/>
        <v>0.125</v>
      </c>
      <c r="O197" s="11" t="str">
        <f t="shared" si="194"/>
        <v> </v>
      </c>
      <c r="P197" s="11" t="str">
        <f t="shared" si="194"/>
        <v> </v>
      </c>
      <c r="Q197" s="9">
        <f t="shared" si="4"/>
        <v>0.125</v>
      </c>
      <c r="R197" s="20" t="s">
        <v>156</v>
      </c>
      <c r="S197" s="21" t="s">
        <v>190</v>
      </c>
      <c r="T197" s="3"/>
      <c r="U197" s="3"/>
      <c r="V197" s="3"/>
      <c r="W197" s="3"/>
      <c r="X197" s="3"/>
      <c r="Y197" s="3"/>
      <c r="Z197" s="3"/>
    </row>
    <row r="198" ht="15.75" customHeight="1">
      <c r="A198" s="7">
        <v>44702.0</v>
      </c>
      <c r="B198" s="8">
        <v>0.6666666666666666</v>
      </c>
      <c r="C198" s="8">
        <v>0.9166666666666666</v>
      </c>
      <c r="D198" s="9">
        <f t="shared" si="2"/>
        <v>0.25</v>
      </c>
      <c r="E198" s="10"/>
      <c r="F198" s="10" t="s">
        <v>15</v>
      </c>
      <c r="G198" s="10"/>
      <c r="H198" s="10"/>
      <c r="I198" s="10"/>
      <c r="J198" s="10"/>
      <c r="K198" s="11" t="str">
        <f t="shared" ref="K198:P198" si="195">IF(E198="x",$D198," ")</f>
        <v> </v>
      </c>
      <c r="L198" s="11">
        <f t="shared" si="195"/>
        <v>0.25</v>
      </c>
      <c r="M198" s="11" t="str">
        <f t="shared" si="195"/>
        <v> </v>
      </c>
      <c r="N198" s="11" t="str">
        <f t="shared" si="195"/>
        <v> </v>
      </c>
      <c r="O198" s="11" t="str">
        <f t="shared" si="195"/>
        <v> </v>
      </c>
      <c r="P198" s="11" t="str">
        <f t="shared" si="195"/>
        <v> </v>
      </c>
      <c r="Q198" s="9">
        <f t="shared" si="4"/>
        <v>0.25</v>
      </c>
      <c r="R198" s="12" t="s">
        <v>191</v>
      </c>
      <c r="S198" s="3" t="s">
        <v>192</v>
      </c>
      <c r="T198" s="3"/>
      <c r="U198" s="3"/>
      <c r="V198" s="3"/>
      <c r="W198" s="3"/>
      <c r="X198" s="3"/>
      <c r="Y198" s="3"/>
      <c r="Z198" s="3"/>
    </row>
    <row r="199" ht="15.75" customHeight="1">
      <c r="A199" s="7">
        <v>44703.0</v>
      </c>
      <c r="B199" s="8">
        <v>0.375</v>
      </c>
      <c r="C199" s="8">
        <v>0.625</v>
      </c>
      <c r="D199" s="9">
        <f t="shared" si="2"/>
        <v>0.25</v>
      </c>
      <c r="E199" s="10"/>
      <c r="F199" s="10" t="s">
        <v>15</v>
      </c>
      <c r="G199" s="10"/>
      <c r="H199" s="10"/>
      <c r="I199" s="10"/>
      <c r="J199" s="10"/>
      <c r="K199" s="11" t="str">
        <f t="shared" ref="K199:P199" si="196">IF(E199="x",$D199," ")</f>
        <v> </v>
      </c>
      <c r="L199" s="11">
        <f t="shared" si="196"/>
        <v>0.25</v>
      </c>
      <c r="M199" s="11" t="str">
        <f t="shared" si="196"/>
        <v> </v>
      </c>
      <c r="N199" s="11" t="str">
        <f t="shared" si="196"/>
        <v> </v>
      </c>
      <c r="O199" s="11" t="str">
        <f t="shared" si="196"/>
        <v> </v>
      </c>
      <c r="P199" s="11" t="str">
        <f t="shared" si="196"/>
        <v> </v>
      </c>
      <c r="Q199" s="9">
        <f t="shared" si="4"/>
        <v>0.25</v>
      </c>
      <c r="R199" s="12" t="s">
        <v>167</v>
      </c>
      <c r="S199" s="3" t="s">
        <v>193</v>
      </c>
      <c r="T199" s="3"/>
      <c r="U199" s="3"/>
      <c r="V199" s="3"/>
      <c r="W199" s="3"/>
      <c r="X199" s="3"/>
      <c r="Y199" s="3"/>
      <c r="Z199" s="3"/>
    </row>
    <row r="200" ht="15.75" customHeight="1">
      <c r="A200" s="17">
        <v>44703.0</v>
      </c>
      <c r="B200" s="18">
        <v>0.4583333333333333</v>
      </c>
      <c r="C200" s="18">
        <v>0.5416666666666666</v>
      </c>
      <c r="D200" s="9">
        <f t="shared" si="2"/>
        <v>0.08333333333</v>
      </c>
      <c r="E200" s="10"/>
      <c r="F200" s="10"/>
      <c r="G200" s="19" t="s">
        <v>15</v>
      </c>
      <c r="H200" s="10"/>
      <c r="I200" s="10"/>
      <c r="J200" s="10"/>
      <c r="K200" s="11"/>
      <c r="L200" s="11"/>
      <c r="M200" s="11">
        <f>IF(G200="x",$D200," ")</f>
        <v>0.08333333333</v>
      </c>
      <c r="N200" s="11"/>
      <c r="O200" s="11"/>
      <c r="P200" s="11"/>
      <c r="Q200" s="9">
        <f t="shared" si="4"/>
        <v>0.08333333333</v>
      </c>
      <c r="R200" s="20" t="s">
        <v>156</v>
      </c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7">
        <v>44703.0</v>
      </c>
      <c r="B201" s="8">
        <v>0.6666666666666666</v>
      </c>
      <c r="C201" s="8">
        <v>0.75</v>
      </c>
      <c r="D201" s="9">
        <f t="shared" si="2"/>
        <v>0.08333333333</v>
      </c>
      <c r="E201" s="10"/>
      <c r="F201" s="10" t="s">
        <v>15</v>
      </c>
      <c r="G201" s="10"/>
      <c r="H201" s="10"/>
      <c r="I201" s="10"/>
      <c r="J201" s="10"/>
      <c r="K201" s="11" t="str">
        <f t="shared" ref="K201:P201" si="197">IF(E201="x",$D201," ")</f>
        <v> </v>
      </c>
      <c r="L201" s="11">
        <f t="shared" si="197"/>
        <v>0.08333333333</v>
      </c>
      <c r="M201" s="11" t="str">
        <f t="shared" si="197"/>
        <v> </v>
      </c>
      <c r="N201" s="11" t="str">
        <f t="shared" si="197"/>
        <v> </v>
      </c>
      <c r="O201" s="11" t="str">
        <f t="shared" si="197"/>
        <v> </v>
      </c>
      <c r="P201" s="11" t="str">
        <f t="shared" si="197"/>
        <v> </v>
      </c>
      <c r="Q201" s="9">
        <f t="shared" si="4"/>
        <v>0.08333333333</v>
      </c>
      <c r="R201" s="12" t="s">
        <v>194</v>
      </c>
      <c r="S201" s="3" t="s">
        <v>195</v>
      </c>
      <c r="T201" s="3"/>
      <c r="U201" s="3"/>
      <c r="V201" s="3"/>
      <c r="W201" s="3"/>
      <c r="X201" s="3"/>
      <c r="Y201" s="3"/>
      <c r="Z201" s="3"/>
    </row>
    <row r="202" ht="15.75" customHeight="1">
      <c r="A202" s="7">
        <v>44703.0</v>
      </c>
      <c r="B202" s="8">
        <v>0.875</v>
      </c>
      <c r="C202" s="8">
        <v>0.9583333333333334</v>
      </c>
      <c r="D202" s="9">
        <f t="shared" si="2"/>
        <v>0.08333333333</v>
      </c>
      <c r="E202" s="10"/>
      <c r="F202" s="10" t="s">
        <v>15</v>
      </c>
      <c r="G202" s="10"/>
      <c r="H202" s="10"/>
      <c r="I202" s="10"/>
      <c r="J202" s="10"/>
      <c r="K202" s="11" t="str">
        <f t="shared" ref="K202:P202" si="198">IF(E202="x",$D202," ")</f>
        <v> </v>
      </c>
      <c r="L202" s="11">
        <f t="shared" si="198"/>
        <v>0.08333333333</v>
      </c>
      <c r="M202" s="11" t="str">
        <f t="shared" si="198"/>
        <v> </v>
      </c>
      <c r="N202" s="11" t="str">
        <f t="shared" si="198"/>
        <v> </v>
      </c>
      <c r="O202" s="11" t="str">
        <f t="shared" si="198"/>
        <v> </v>
      </c>
      <c r="P202" s="11" t="str">
        <f t="shared" si="198"/>
        <v> </v>
      </c>
      <c r="Q202" s="9">
        <f t="shared" si="4"/>
        <v>0.08333333333</v>
      </c>
      <c r="R202" s="12" t="s">
        <v>156</v>
      </c>
      <c r="S202" s="3" t="s">
        <v>195</v>
      </c>
      <c r="T202" s="3"/>
      <c r="U202" s="3"/>
      <c r="V202" s="3"/>
      <c r="W202" s="3"/>
      <c r="X202" s="3"/>
      <c r="Y202" s="3"/>
      <c r="Z202" s="3"/>
    </row>
    <row r="203" ht="15.75" customHeight="1">
      <c r="A203" s="17">
        <v>44704.0</v>
      </c>
      <c r="B203" s="18">
        <v>0.3958333333333333</v>
      </c>
      <c r="C203" s="18">
        <v>0.625</v>
      </c>
      <c r="D203" s="9">
        <f t="shared" si="2"/>
        <v>0.2291666667</v>
      </c>
      <c r="E203" s="10"/>
      <c r="F203" s="10"/>
      <c r="G203" s="19" t="s">
        <v>15</v>
      </c>
      <c r="H203" s="10"/>
      <c r="I203" s="10"/>
      <c r="J203" s="10"/>
      <c r="K203" s="11"/>
      <c r="L203" s="11"/>
      <c r="M203" s="11">
        <f>IF(G203="x",$D203," ")</f>
        <v>0.2291666667</v>
      </c>
      <c r="N203" s="11"/>
      <c r="O203" s="11"/>
      <c r="P203" s="11"/>
      <c r="Q203" s="9">
        <f t="shared" si="4"/>
        <v>0.2291666667</v>
      </c>
      <c r="R203" s="20" t="s">
        <v>156</v>
      </c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7">
        <v>44704.0</v>
      </c>
      <c r="B204" s="8">
        <v>0.7291666666666666</v>
      </c>
      <c r="C204" s="8">
        <v>0.9375</v>
      </c>
      <c r="D204" s="9">
        <f t="shared" si="2"/>
        <v>0.2083333333</v>
      </c>
      <c r="E204" s="10"/>
      <c r="F204" s="10" t="s">
        <v>15</v>
      </c>
      <c r="G204" s="10"/>
      <c r="H204" s="10"/>
      <c r="I204" s="10"/>
      <c r="J204" s="10"/>
      <c r="K204" s="11" t="str">
        <f t="shared" ref="K204:P204" si="199">IF(E204="x",$D204," ")</f>
        <v> </v>
      </c>
      <c r="L204" s="11">
        <f t="shared" si="199"/>
        <v>0.2083333333</v>
      </c>
      <c r="M204" s="11" t="str">
        <f t="shared" si="199"/>
        <v> </v>
      </c>
      <c r="N204" s="11" t="str">
        <f t="shared" si="199"/>
        <v> </v>
      </c>
      <c r="O204" s="11" t="str">
        <f t="shared" si="199"/>
        <v> </v>
      </c>
      <c r="P204" s="11" t="str">
        <f t="shared" si="199"/>
        <v> </v>
      </c>
      <c r="Q204" s="9">
        <f t="shared" si="4"/>
        <v>0.2083333333</v>
      </c>
      <c r="R204" s="12" t="s">
        <v>156</v>
      </c>
      <c r="S204" s="3" t="s">
        <v>195</v>
      </c>
      <c r="T204" s="3"/>
      <c r="U204" s="3"/>
      <c r="V204" s="3"/>
      <c r="W204" s="3"/>
      <c r="X204" s="3"/>
      <c r="Y204" s="3"/>
      <c r="Z204" s="3"/>
    </row>
    <row r="205" ht="15.75" customHeight="1">
      <c r="A205" s="7">
        <v>44704.0</v>
      </c>
      <c r="B205" s="8">
        <v>0.8125</v>
      </c>
      <c r="C205" s="8">
        <v>0.9791666666666666</v>
      </c>
      <c r="D205" s="9">
        <f t="shared" si="2"/>
        <v>0.1666666667</v>
      </c>
      <c r="E205" s="10"/>
      <c r="F205" s="10"/>
      <c r="G205" s="10" t="s">
        <v>15</v>
      </c>
      <c r="H205" s="10"/>
      <c r="I205" s="10"/>
      <c r="J205" s="10" t="s">
        <v>15</v>
      </c>
      <c r="K205" s="11" t="str">
        <f t="shared" ref="K205:P205" si="200">IF(E205="x",$D205," ")</f>
        <v> </v>
      </c>
      <c r="L205" s="11" t="str">
        <f t="shared" si="200"/>
        <v> </v>
      </c>
      <c r="M205" s="11">
        <f t="shared" si="200"/>
        <v>0.1666666667</v>
      </c>
      <c r="N205" s="11" t="str">
        <f t="shared" si="200"/>
        <v> </v>
      </c>
      <c r="O205" s="11" t="str">
        <f t="shared" si="200"/>
        <v> </v>
      </c>
      <c r="P205" s="11">
        <f t="shared" si="200"/>
        <v>0.1666666667</v>
      </c>
      <c r="Q205" s="9">
        <f t="shared" si="4"/>
        <v>0.3333333333</v>
      </c>
      <c r="R205" s="12" t="s">
        <v>194</v>
      </c>
      <c r="S205" s="3" t="s">
        <v>196</v>
      </c>
      <c r="T205" s="3"/>
      <c r="U205" s="3"/>
      <c r="V205" s="3"/>
      <c r="W205" s="3"/>
      <c r="X205" s="3"/>
      <c r="Y205" s="3"/>
      <c r="Z205" s="3"/>
    </row>
    <row r="206" ht="15.75" customHeight="1">
      <c r="A206" s="7">
        <v>44704.0</v>
      </c>
      <c r="B206" s="8">
        <v>0.2916666666666667</v>
      </c>
      <c r="C206" s="8">
        <v>0.4583333333333333</v>
      </c>
      <c r="D206" s="9">
        <f t="shared" si="2"/>
        <v>0.1666666667</v>
      </c>
      <c r="E206" s="10"/>
      <c r="F206" s="10" t="s">
        <v>15</v>
      </c>
      <c r="G206" s="10"/>
      <c r="H206" s="10"/>
      <c r="I206" s="10"/>
      <c r="J206" s="10"/>
      <c r="K206" s="11" t="str">
        <f t="shared" ref="K206:P206" si="201">IF(E206="x",$D206," ")</f>
        <v> </v>
      </c>
      <c r="L206" s="11">
        <f t="shared" si="201"/>
        <v>0.1666666667</v>
      </c>
      <c r="M206" s="11" t="str">
        <f t="shared" si="201"/>
        <v> </v>
      </c>
      <c r="N206" s="11" t="str">
        <f t="shared" si="201"/>
        <v> </v>
      </c>
      <c r="O206" s="11" t="str">
        <f t="shared" si="201"/>
        <v> </v>
      </c>
      <c r="P206" s="11" t="str">
        <f t="shared" si="201"/>
        <v> </v>
      </c>
      <c r="Q206" s="9">
        <f t="shared" si="4"/>
        <v>0.1666666667</v>
      </c>
      <c r="R206" s="12" t="s">
        <v>156</v>
      </c>
      <c r="S206" s="3" t="s">
        <v>197</v>
      </c>
      <c r="T206" s="3"/>
      <c r="U206" s="3"/>
      <c r="V206" s="3"/>
      <c r="W206" s="3"/>
      <c r="X206" s="3"/>
      <c r="Y206" s="3"/>
      <c r="Z206" s="3"/>
    </row>
    <row r="207" ht="15.75" customHeight="1">
      <c r="A207" s="17">
        <v>44704.0</v>
      </c>
      <c r="B207" s="18">
        <v>0.6145833333333334</v>
      </c>
      <c r="C207" s="18">
        <v>0.75</v>
      </c>
      <c r="D207" s="9">
        <f t="shared" si="2"/>
        <v>0.1354166667</v>
      </c>
      <c r="E207" s="10"/>
      <c r="F207" s="10"/>
      <c r="G207" s="10"/>
      <c r="H207" s="19" t="s">
        <v>15</v>
      </c>
      <c r="I207" s="10"/>
      <c r="J207" s="10"/>
      <c r="K207" s="11" t="str">
        <f t="shared" ref="K207:P207" si="202">IF(E207="x",$D207," ")</f>
        <v> </v>
      </c>
      <c r="L207" s="11" t="str">
        <f t="shared" si="202"/>
        <v> </v>
      </c>
      <c r="M207" s="11" t="str">
        <f t="shared" si="202"/>
        <v> </v>
      </c>
      <c r="N207" s="11">
        <f t="shared" si="202"/>
        <v>0.1354166667</v>
      </c>
      <c r="O207" s="11" t="str">
        <f t="shared" si="202"/>
        <v> </v>
      </c>
      <c r="P207" s="11" t="str">
        <f t="shared" si="202"/>
        <v> </v>
      </c>
      <c r="Q207" s="9">
        <f t="shared" si="4"/>
        <v>0.1354166667</v>
      </c>
      <c r="R207" s="20" t="s">
        <v>156</v>
      </c>
      <c r="S207" s="21" t="s">
        <v>198</v>
      </c>
      <c r="T207" s="3"/>
      <c r="U207" s="3"/>
      <c r="V207" s="3"/>
      <c r="W207" s="3"/>
      <c r="X207" s="3"/>
      <c r="Y207" s="3"/>
      <c r="Z207" s="3"/>
    </row>
    <row r="208" ht="15.75" customHeight="1">
      <c r="A208" s="7">
        <v>44704.0</v>
      </c>
      <c r="B208" s="8">
        <v>0.5833333333333334</v>
      </c>
      <c r="C208" s="8">
        <v>0.7083333333333334</v>
      </c>
      <c r="D208" s="9">
        <f t="shared" si="2"/>
        <v>0.125</v>
      </c>
      <c r="E208" s="10"/>
      <c r="F208" s="10" t="s">
        <v>15</v>
      </c>
      <c r="G208" s="10"/>
      <c r="H208" s="10"/>
      <c r="I208" s="10"/>
      <c r="J208" s="10"/>
      <c r="K208" s="11" t="str">
        <f t="shared" ref="K208:P208" si="203">IF(E208="x",$D208," ")</f>
        <v> </v>
      </c>
      <c r="L208" s="11">
        <f t="shared" si="203"/>
        <v>0.125</v>
      </c>
      <c r="M208" s="11" t="str">
        <f t="shared" si="203"/>
        <v> </v>
      </c>
      <c r="N208" s="11" t="str">
        <f t="shared" si="203"/>
        <v> </v>
      </c>
      <c r="O208" s="11" t="str">
        <f t="shared" si="203"/>
        <v> </v>
      </c>
      <c r="P208" s="11" t="str">
        <f t="shared" si="203"/>
        <v> </v>
      </c>
      <c r="Q208" s="9">
        <f t="shared" si="4"/>
        <v>0.125</v>
      </c>
      <c r="R208" s="12" t="s">
        <v>156</v>
      </c>
      <c r="S208" s="3" t="s">
        <v>197</v>
      </c>
      <c r="T208" s="3"/>
      <c r="U208" s="3"/>
      <c r="V208" s="3"/>
      <c r="W208" s="3"/>
      <c r="X208" s="3"/>
      <c r="Y208" s="3"/>
      <c r="Z208" s="3"/>
    </row>
    <row r="209" ht="15.75" customHeight="1">
      <c r="A209" s="17">
        <v>44705.0</v>
      </c>
      <c r="B209" s="18">
        <v>0.3958333333333333</v>
      </c>
      <c r="C209" s="18">
        <v>0.4791666666666667</v>
      </c>
      <c r="D209" s="9">
        <f t="shared" si="2"/>
        <v>0.08333333333</v>
      </c>
      <c r="E209" s="10"/>
      <c r="F209" s="10"/>
      <c r="G209" s="10"/>
      <c r="H209" s="19" t="s">
        <v>15</v>
      </c>
      <c r="I209" s="10"/>
      <c r="J209" s="10"/>
      <c r="K209" s="11" t="str">
        <f t="shared" ref="K209:P209" si="204">IF(E209="x",$D209," ")</f>
        <v> </v>
      </c>
      <c r="L209" s="11" t="str">
        <f t="shared" si="204"/>
        <v> </v>
      </c>
      <c r="M209" s="11" t="str">
        <f t="shared" si="204"/>
        <v> </v>
      </c>
      <c r="N209" s="11">
        <f t="shared" si="204"/>
        <v>0.08333333333</v>
      </c>
      <c r="O209" s="11" t="str">
        <f t="shared" si="204"/>
        <v> </v>
      </c>
      <c r="P209" s="11" t="str">
        <f t="shared" si="204"/>
        <v> </v>
      </c>
      <c r="Q209" s="9">
        <f t="shared" si="4"/>
        <v>0.08333333333</v>
      </c>
      <c r="R209" s="20" t="s">
        <v>156</v>
      </c>
      <c r="S209" s="21" t="s">
        <v>199</v>
      </c>
      <c r="T209" s="3"/>
      <c r="U209" s="3"/>
      <c r="V209" s="3"/>
      <c r="W209" s="3"/>
      <c r="X209" s="3"/>
      <c r="Y209" s="3"/>
      <c r="Z209" s="3"/>
    </row>
    <row r="210" ht="15.75" customHeight="1">
      <c r="A210" s="17">
        <v>44705.0</v>
      </c>
      <c r="B210" s="18">
        <v>0.5833333333333334</v>
      </c>
      <c r="C210" s="18">
        <v>0.625</v>
      </c>
      <c r="D210" s="9">
        <f t="shared" si="2"/>
        <v>0.04166666667</v>
      </c>
      <c r="E210" s="10"/>
      <c r="F210" s="10"/>
      <c r="G210" s="10"/>
      <c r="H210" s="19" t="s">
        <v>15</v>
      </c>
      <c r="I210" s="10"/>
      <c r="J210" s="10"/>
      <c r="K210" s="11" t="str">
        <f t="shared" ref="K210:P210" si="205">IF(E210="x",$D210," ")</f>
        <v> </v>
      </c>
      <c r="L210" s="11" t="str">
        <f t="shared" si="205"/>
        <v> </v>
      </c>
      <c r="M210" s="11" t="str">
        <f t="shared" si="205"/>
        <v> </v>
      </c>
      <c r="N210" s="11">
        <f t="shared" si="205"/>
        <v>0.04166666667</v>
      </c>
      <c r="O210" s="11" t="str">
        <f t="shared" si="205"/>
        <v> </v>
      </c>
      <c r="P210" s="11" t="str">
        <f t="shared" si="205"/>
        <v> </v>
      </c>
      <c r="Q210" s="9">
        <f t="shared" si="4"/>
        <v>0.04166666667</v>
      </c>
      <c r="R210" s="20" t="s">
        <v>156</v>
      </c>
      <c r="S210" s="21" t="s">
        <v>199</v>
      </c>
      <c r="T210" s="3"/>
      <c r="U210" s="3"/>
      <c r="V210" s="3"/>
      <c r="W210" s="3"/>
      <c r="X210" s="3"/>
      <c r="Y210" s="3"/>
      <c r="Z210" s="3"/>
    </row>
    <row r="211" ht="15.75" customHeight="1">
      <c r="A211" s="17">
        <v>44705.0</v>
      </c>
      <c r="B211" s="18">
        <v>0.8333333333333334</v>
      </c>
      <c r="C211" s="18">
        <v>0.875</v>
      </c>
      <c r="D211" s="9">
        <f t="shared" si="2"/>
        <v>0.04166666667</v>
      </c>
      <c r="E211" s="10"/>
      <c r="F211" s="10"/>
      <c r="G211" s="10"/>
      <c r="H211" s="19" t="s">
        <v>15</v>
      </c>
      <c r="I211" s="10"/>
      <c r="J211" s="10"/>
      <c r="K211" s="11" t="str">
        <f t="shared" ref="K211:P211" si="206">IF(E211="x",$D211," ")</f>
        <v> </v>
      </c>
      <c r="L211" s="11" t="str">
        <f t="shared" si="206"/>
        <v> </v>
      </c>
      <c r="M211" s="11" t="str">
        <f t="shared" si="206"/>
        <v> </v>
      </c>
      <c r="N211" s="11">
        <f t="shared" si="206"/>
        <v>0.04166666667</v>
      </c>
      <c r="O211" s="11" t="str">
        <f t="shared" si="206"/>
        <v> </v>
      </c>
      <c r="P211" s="11" t="str">
        <f t="shared" si="206"/>
        <v> </v>
      </c>
      <c r="Q211" s="9">
        <f t="shared" si="4"/>
        <v>0.04166666667</v>
      </c>
      <c r="R211" s="20" t="s">
        <v>156</v>
      </c>
      <c r="S211" s="21" t="s">
        <v>200</v>
      </c>
      <c r="T211" s="3"/>
      <c r="U211" s="3"/>
      <c r="V211" s="3"/>
      <c r="W211" s="3"/>
      <c r="X211" s="3"/>
      <c r="Y211" s="3"/>
      <c r="Z211" s="3"/>
    </row>
    <row r="212" ht="15.75" customHeight="1">
      <c r="A212" s="7">
        <v>44705.0</v>
      </c>
      <c r="B212" s="8">
        <v>0.6666666666666666</v>
      </c>
      <c r="C212" s="8">
        <v>0.7916666666666666</v>
      </c>
      <c r="D212" s="9">
        <f t="shared" si="2"/>
        <v>0.125</v>
      </c>
      <c r="E212" s="10"/>
      <c r="F212" s="10"/>
      <c r="G212" s="10"/>
      <c r="H212" s="10"/>
      <c r="I212" s="10"/>
      <c r="J212" s="10" t="s">
        <v>15</v>
      </c>
      <c r="K212" s="11" t="str">
        <f t="shared" ref="K212:P212" si="207">IF(E212="x",$D212," ")</f>
        <v> </v>
      </c>
      <c r="L212" s="11" t="str">
        <f t="shared" si="207"/>
        <v> </v>
      </c>
      <c r="M212" s="11" t="str">
        <f t="shared" si="207"/>
        <v> </v>
      </c>
      <c r="N212" s="11" t="str">
        <f t="shared" si="207"/>
        <v> </v>
      </c>
      <c r="O212" s="11" t="str">
        <f t="shared" si="207"/>
        <v> </v>
      </c>
      <c r="P212" s="11">
        <f t="shared" si="207"/>
        <v>0.125</v>
      </c>
      <c r="Q212" s="9">
        <f t="shared" si="4"/>
        <v>0.125</v>
      </c>
      <c r="R212" s="12" t="s">
        <v>156</v>
      </c>
      <c r="S212" s="3" t="s">
        <v>201</v>
      </c>
      <c r="T212" s="3"/>
      <c r="U212" s="3"/>
      <c r="V212" s="3"/>
      <c r="W212" s="3"/>
      <c r="X212" s="3"/>
      <c r="Y212" s="3"/>
      <c r="Z212" s="3"/>
    </row>
    <row r="213" ht="15.75" customHeight="1">
      <c r="A213" s="17">
        <v>44705.0</v>
      </c>
      <c r="B213" s="18">
        <v>0.8958333333333334</v>
      </c>
      <c r="C213" s="18">
        <v>0.9993055555555556</v>
      </c>
      <c r="D213" s="9">
        <f t="shared" si="2"/>
        <v>0.1034722222</v>
      </c>
      <c r="E213" s="10"/>
      <c r="F213" s="10"/>
      <c r="G213" s="19" t="s">
        <v>15</v>
      </c>
      <c r="H213" s="19"/>
      <c r="I213" s="10"/>
      <c r="J213" s="10"/>
      <c r="K213" s="11"/>
      <c r="L213" s="11"/>
      <c r="M213" s="11">
        <f t="shared" ref="M213:M215" si="208">IF(G213="x",$D213," ")</f>
        <v>0.1034722222</v>
      </c>
      <c r="N213" s="11"/>
      <c r="O213" s="11"/>
      <c r="P213" s="11"/>
      <c r="Q213" s="9">
        <f t="shared" si="4"/>
        <v>0.1034722222</v>
      </c>
      <c r="R213" s="20" t="s">
        <v>156</v>
      </c>
      <c r="S213" s="21"/>
      <c r="T213" s="3"/>
      <c r="U213" s="3"/>
      <c r="V213" s="3"/>
      <c r="W213" s="3"/>
      <c r="X213" s="3"/>
      <c r="Y213" s="3"/>
      <c r="Z213" s="3"/>
    </row>
    <row r="214" ht="15.75" customHeight="1">
      <c r="A214" s="17">
        <v>44706.0</v>
      </c>
      <c r="B214" s="18">
        <v>0.0</v>
      </c>
      <c r="C214" s="18">
        <v>0.020833333333333332</v>
      </c>
      <c r="D214" s="9">
        <f t="shared" si="2"/>
        <v>0.02083333333</v>
      </c>
      <c r="E214" s="10"/>
      <c r="F214" s="10"/>
      <c r="G214" s="19" t="s">
        <v>15</v>
      </c>
      <c r="H214" s="19"/>
      <c r="I214" s="10"/>
      <c r="J214" s="10"/>
      <c r="K214" s="11"/>
      <c r="L214" s="11"/>
      <c r="M214" s="11">
        <f t="shared" si="208"/>
        <v>0.02083333333</v>
      </c>
      <c r="N214" s="11"/>
      <c r="O214" s="11"/>
      <c r="P214" s="11"/>
      <c r="Q214" s="9">
        <f t="shared" si="4"/>
        <v>0.02083333333</v>
      </c>
      <c r="R214" s="20" t="s">
        <v>156</v>
      </c>
      <c r="S214" s="21"/>
      <c r="T214" s="3"/>
      <c r="U214" s="3"/>
      <c r="V214" s="3"/>
      <c r="W214" s="3"/>
      <c r="X214" s="3"/>
      <c r="Y214" s="3"/>
      <c r="Z214" s="3"/>
    </row>
    <row r="215" ht="15.75" customHeight="1">
      <c r="A215" s="17">
        <v>44706.0</v>
      </c>
      <c r="B215" s="18">
        <v>0.5416666666666666</v>
      </c>
      <c r="C215" s="18">
        <v>0.7395833333333334</v>
      </c>
      <c r="D215" s="9">
        <f t="shared" si="2"/>
        <v>0.1979166667</v>
      </c>
      <c r="E215" s="10"/>
      <c r="F215" s="10"/>
      <c r="G215" s="19" t="s">
        <v>15</v>
      </c>
      <c r="H215" s="19"/>
      <c r="I215" s="10"/>
      <c r="J215" s="10"/>
      <c r="K215" s="11"/>
      <c r="L215" s="11"/>
      <c r="M215" s="11">
        <f t="shared" si="208"/>
        <v>0.1979166667</v>
      </c>
      <c r="N215" s="11"/>
      <c r="O215" s="11"/>
      <c r="P215" s="11"/>
      <c r="Q215" s="9">
        <f t="shared" si="4"/>
        <v>0.1979166667</v>
      </c>
      <c r="R215" s="20" t="s">
        <v>156</v>
      </c>
      <c r="S215" s="21"/>
      <c r="T215" s="3"/>
      <c r="U215" s="3"/>
      <c r="V215" s="3"/>
      <c r="W215" s="3"/>
      <c r="X215" s="3"/>
      <c r="Y215" s="3"/>
      <c r="Z215" s="3"/>
    </row>
    <row r="216" ht="15.75" customHeight="1">
      <c r="A216" s="17">
        <v>44706.0</v>
      </c>
      <c r="B216" s="18">
        <v>0.84375</v>
      </c>
      <c r="C216" s="18">
        <v>0.875</v>
      </c>
      <c r="D216" s="9">
        <f t="shared" si="2"/>
        <v>0.03125</v>
      </c>
      <c r="E216" s="10"/>
      <c r="F216" s="10"/>
      <c r="G216" s="10"/>
      <c r="H216" s="19" t="s">
        <v>15</v>
      </c>
      <c r="I216" s="10"/>
      <c r="J216" s="10"/>
      <c r="K216" s="11" t="str">
        <f t="shared" ref="K216:P216" si="209">IF(E216="x",$D216," ")</f>
        <v> </v>
      </c>
      <c r="L216" s="11" t="str">
        <f t="shared" si="209"/>
        <v> </v>
      </c>
      <c r="M216" s="11" t="str">
        <f t="shared" si="209"/>
        <v> </v>
      </c>
      <c r="N216" s="11">
        <f t="shared" si="209"/>
        <v>0.03125</v>
      </c>
      <c r="O216" s="11" t="str">
        <f t="shared" si="209"/>
        <v> </v>
      </c>
      <c r="P216" s="11" t="str">
        <f t="shared" si="209"/>
        <v> </v>
      </c>
      <c r="Q216" s="9">
        <f t="shared" si="4"/>
        <v>0.03125</v>
      </c>
      <c r="R216" s="20" t="s">
        <v>156</v>
      </c>
      <c r="S216" s="21" t="s">
        <v>202</v>
      </c>
      <c r="T216" s="3"/>
      <c r="U216" s="3"/>
      <c r="V216" s="3"/>
      <c r="W216" s="3"/>
      <c r="X216" s="3"/>
      <c r="Y216" s="3"/>
      <c r="Z216" s="3"/>
    </row>
    <row r="217" ht="15.75" customHeight="1">
      <c r="A217" s="7">
        <v>44706.0</v>
      </c>
      <c r="B217" s="8">
        <v>0.4166666666666667</v>
      </c>
      <c r="C217" s="8">
        <v>0.5</v>
      </c>
      <c r="D217" s="9">
        <f t="shared" si="2"/>
        <v>0.08333333333</v>
      </c>
      <c r="E217" s="10"/>
      <c r="F217" s="10"/>
      <c r="G217" s="10"/>
      <c r="H217" s="10"/>
      <c r="I217" s="10"/>
      <c r="J217" s="10" t="s">
        <v>15</v>
      </c>
      <c r="K217" s="11" t="str">
        <f t="shared" ref="K217:P217" si="210">IF(E217="x",$D217," ")</f>
        <v> </v>
      </c>
      <c r="L217" s="11" t="str">
        <f t="shared" si="210"/>
        <v> </v>
      </c>
      <c r="M217" s="11" t="str">
        <f t="shared" si="210"/>
        <v> </v>
      </c>
      <c r="N217" s="11" t="str">
        <f t="shared" si="210"/>
        <v> </v>
      </c>
      <c r="O217" s="11" t="str">
        <f t="shared" si="210"/>
        <v> </v>
      </c>
      <c r="P217" s="11">
        <f t="shared" si="210"/>
        <v>0.08333333333</v>
      </c>
      <c r="Q217" s="9">
        <f t="shared" si="4"/>
        <v>0.08333333333</v>
      </c>
      <c r="R217" s="12" t="s">
        <v>156</v>
      </c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7">
        <v>44707.0</v>
      </c>
      <c r="B218" s="18">
        <v>0.6145833333333334</v>
      </c>
      <c r="C218" s="18">
        <v>0.6666666666666666</v>
      </c>
      <c r="D218" s="9">
        <f t="shared" si="2"/>
        <v>0.05208333333</v>
      </c>
      <c r="E218" s="10"/>
      <c r="F218" s="10"/>
      <c r="G218" s="10"/>
      <c r="H218" s="19" t="s">
        <v>15</v>
      </c>
      <c r="I218" s="10"/>
      <c r="J218" s="10"/>
      <c r="K218" s="11" t="str">
        <f t="shared" ref="K218:P218" si="211">IF(E218="x",$D218," ")</f>
        <v> </v>
      </c>
      <c r="L218" s="11" t="str">
        <f t="shared" si="211"/>
        <v> </v>
      </c>
      <c r="M218" s="11" t="str">
        <f t="shared" si="211"/>
        <v> </v>
      </c>
      <c r="N218" s="11">
        <f t="shared" si="211"/>
        <v>0.05208333333</v>
      </c>
      <c r="O218" s="11" t="str">
        <f t="shared" si="211"/>
        <v> </v>
      </c>
      <c r="P218" s="11" t="str">
        <f t="shared" si="211"/>
        <v> </v>
      </c>
      <c r="Q218" s="9">
        <f t="shared" si="4"/>
        <v>0.05208333333</v>
      </c>
      <c r="R218" s="20" t="s">
        <v>156</v>
      </c>
      <c r="S218" s="21" t="s">
        <v>203</v>
      </c>
      <c r="T218" s="3"/>
      <c r="U218" s="3"/>
      <c r="V218" s="3"/>
      <c r="W218" s="3"/>
      <c r="X218" s="3"/>
      <c r="Y218" s="3"/>
      <c r="Z218" s="3"/>
    </row>
    <row r="219" ht="15.75" customHeight="1">
      <c r="A219" s="17">
        <v>44707.0</v>
      </c>
      <c r="B219" s="18">
        <v>0.8229166666666666</v>
      </c>
      <c r="C219" s="18">
        <v>0.9166666666666666</v>
      </c>
      <c r="D219" s="9">
        <f t="shared" si="2"/>
        <v>0.09375</v>
      </c>
      <c r="E219" s="10"/>
      <c r="F219" s="10"/>
      <c r="G219" s="10"/>
      <c r="H219" s="19" t="s">
        <v>15</v>
      </c>
      <c r="I219" s="10"/>
      <c r="J219" s="10"/>
      <c r="K219" s="11" t="str">
        <f t="shared" ref="K219:P219" si="212">IF(E219="x",$D219," ")</f>
        <v> </v>
      </c>
      <c r="L219" s="11" t="str">
        <f t="shared" si="212"/>
        <v> </v>
      </c>
      <c r="M219" s="11" t="str">
        <f t="shared" si="212"/>
        <v> </v>
      </c>
      <c r="N219" s="11">
        <f t="shared" si="212"/>
        <v>0.09375</v>
      </c>
      <c r="O219" s="11" t="str">
        <f t="shared" si="212"/>
        <v> </v>
      </c>
      <c r="P219" s="11" t="str">
        <f t="shared" si="212"/>
        <v> </v>
      </c>
      <c r="Q219" s="9">
        <f t="shared" si="4"/>
        <v>0.09375</v>
      </c>
      <c r="R219" s="20" t="s">
        <v>156</v>
      </c>
      <c r="S219" s="21" t="s">
        <v>204</v>
      </c>
      <c r="T219" s="3"/>
      <c r="U219" s="3"/>
      <c r="V219" s="3"/>
      <c r="W219" s="3"/>
      <c r="X219" s="3"/>
      <c r="Y219" s="3"/>
      <c r="Z219" s="3"/>
    </row>
    <row r="220" ht="15.75" customHeight="1">
      <c r="A220" s="17">
        <v>44708.0</v>
      </c>
      <c r="B220" s="18">
        <v>0.4166666666666667</v>
      </c>
      <c r="C220" s="18">
        <v>0.5520833333333334</v>
      </c>
      <c r="D220" s="9">
        <f t="shared" si="2"/>
        <v>0.1354166667</v>
      </c>
      <c r="E220" s="10"/>
      <c r="F220" s="10"/>
      <c r="G220" s="19" t="s">
        <v>15</v>
      </c>
      <c r="H220" s="10"/>
      <c r="I220" s="10"/>
      <c r="J220" s="10"/>
      <c r="K220" s="11"/>
      <c r="L220" s="11"/>
      <c r="M220" s="11">
        <f t="shared" ref="M220:M222" si="213">IF(G220="x",$D220," ")</f>
        <v>0.1354166667</v>
      </c>
      <c r="N220" s="11"/>
      <c r="O220" s="11"/>
      <c r="P220" s="11"/>
      <c r="Q220" s="9">
        <f t="shared" si="4"/>
        <v>0.1354166667</v>
      </c>
      <c r="R220" s="20" t="s">
        <v>156</v>
      </c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7">
        <v>44708.0</v>
      </c>
      <c r="B221" s="18">
        <v>0.6041666666666666</v>
      </c>
      <c r="C221" s="18">
        <v>0.75</v>
      </c>
      <c r="D221" s="9">
        <f t="shared" si="2"/>
        <v>0.1458333333</v>
      </c>
      <c r="E221" s="10"/>
      <c r="F221" s="10"/>
      <c r="G221" s="19" t="s">
        <v>15</v>
      </c>
      <c r="H221" s="10"/>
      <c r="I221" s="10"/>
      <c r="J221" s="10"/>
      <c r="K221" s="11"/>
      <c r="L221" s="11"/>
      <c r="M221" s="11">
        <f t="shared" si="213"/>
        <v>0.1458333333</v>
      </c>
      <c r="N221" s="11"/>
      <c r="O221" s="11"/>
      <c r="P221" s="11"/>
      <c r="Q221" s="9">
        <f t="shared" si="4"/>
        <v>0.1458333333</v>
      </c>
      <c r="R221" s="20" t="s">
        <v>156</v>
      </c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7">
        <v>44709.0</v>
      </c>
      <c r="B222" s="18">
        <v>0.5416666666666666</v>
      </c>
      <c r="C222" s="18">
        <v>0.625</v>
      </c>
      <c r="D222" s="9">
        <f t="shared" si="2"/>
        <v>0.08333333333</v>
      </c>
      <c r="E222" s="10"/>
      <c r="F222" s="10"/>
      <c r="G222" s="19" t="s">
        <v>15</v>
      </c>
      <c r="H222" s="10"/>
      <c r="I222" s="10"/>
      <c r="J222" s="10"/>
      <c r="K222" s="11"/>
      <c r="L222" s="11"/>
      <c r="M222" s="11">
        <f t="shared" si="213"/>
        <v>0.08333333333</v>
      </c>
      <c r="N222" s="11"/>
      <c r="O222" s="11"/>
      <c r="P222" s="11"/>
      <c r="Q222" s="9">
        <f t="shared" si="4"/>
        <v>0.08333333333</v>
      </c>
      <c r="R222" s="20" t="s">
        <v>156</v>
      </c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7">
        <v>44709.0</v>
      </c>
      <c r="B223" s="8">
        <v>0.5833333333333334</v>
      </c>
      <c r="C223" s="8">
        <v>0.6666666666666666</v>
      </c>
      <c r="D223" s="9">
        <f t="shared" si="2"/>
        <v>0.08333333333</v>
      </c>
      <c r="E223" s="10"/>
      <c r="F223" s="10"/>
      <c r="G223" s="10"/>
      <c r="H223" s="10"/>
      <c r="I223" s="10"/>
      <c r="J223" s="10" t="s">
        <v>15</v>
      </c>
      <c r="K223" s="11" t="str">
        <f t="shared" ref="K223:P223" si="214">IF(E223="x",$D223," ")</f>
        <v> </v>
      </c>
      <c r="L223" s="11" t="str">
        <f t="shared" si="214"/>
        <v> </v>
      </c>
      <c r="M223" s="11" t="str">
        <f t="shared" si="214"/>
        <v> </v>
      </c>
      <c r="N223" s="11" t="str">
        <f t="shared" si="214"/>
        <v> </v>
      </c>
      <c r="O223" s="11" t="str">
        <f t="shared" si="214"/>
        <v> </v>
      </c>
      <c r="P223" s="11">
        <f t="shared" si="214"/>
        <v>0.08333333333</v>
      </c>
      <c r="Q223" s="9">
        <f t="shared" si="4"/>
        <v>0.08333333333</v>
      </c>
      <c r="R223" s="12" t="s">
        <v>156</v>
      </c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7">
        <v>44709.0</v>
      </c>
      <c r="B224" s="18">
        <v>0.6875</v>
      </c>
      <c r="C224" s="18">
        <v>0.75</v>
      </c>
      <c r="D224" s="9">
        <f t="shared" si="2"/>
        <v>0.0625</v>
      </c>
      <c r="E224" s="10"/>
      <c r="F224" s="10"/>
      <c r="G224" s="19" t="s">
        <v>15</v>
      </c>
      <c r="H224" s="10"/>
      <c r="I224" s="10"/>
      <c r="J224" s="10"/>
      <c r="K224" s="11"/>
      <c r="L224" s="11"/>
      <c r="M224" s="11">
        <f>IF(G224="x",$D224," ")</f>
        <v>0.0625</v>
      </c>
      <c r="N224" s="11"/>
      <c r="O224" s="11"/>
      <c r="P224" s="11"/>
      <c r="Q224" s="9">
        <f t="shared" si="4"/>
        <v>0.0625</v>
      </c>
      <c r="R224" s="20" t="s">
        <v>156</v>
      </c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7">
        <v>44710.0</v>
      </c>
      <c r="B225" s="8">
        <v>0.75</v>
      </c>
      <c r="C225" s="8">
        <v>0.8541666666666666</v>
      </c>
      <c r="D225" s="9">
        <f t="shared" si="2"/>
        <v>0.1041666667</v>
      </c>
      <c r="E225" s="10"/>
      <c r="F225" s="10"/>
      <c r="G225" s="10"/>
      <c r="H225" s="10"/>
      <c r="I225" s="10"/>
      <c r="J225" s="10" t="s">
        <v>15</v>
      </c>
      <c r="K225" s="11" t="str">
        <f t="shared" ref="K225:P225" si="215">IF(E225="x",$D225," ")</f>
        <v> </v>
      </c>
      <c r="L225" s="11" t="str">
        <f t="shared" si="215"/>
        <v> </v>
      </c>
      <c r="M225" s="11" t="str">
        <f t="shared" si="215"/>
        <v> </v>
      </c>
      <c r="N225" s="11" t="str">
        <f t="shared" si="215"/>
        <v> </v>
      </c>
      <c r="O225" s="11" t="str">
        <f t="shared" si="215"/>
        <v> </v>
      </c>
      <c r="P225" s="11">
        <f t="shared" si="215"/>
        <v>0.1041666667</v>
      </c>
      <c r="Q225" s="9">
        <f t="shared" si="4"/>
        <v>0.1041666667</v>
      </c>
      <c r="R225" s="12" t="s">
        <v>156</v>
      </c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7">
        <v>44711.0</v>
      </c>
      <c r="B226" s="18">
        <v>0.84375</v>
      </c>
      <c r="C226" s="18">
        <v>0.9993055555555556</v>
      </c>
      <c r="D226" s="9">
        <f t="shared" si="2"/>
        <v>0.1555555556</v>
      </c>
      <c r="E226" s="10"/>
      <c r="F226" s="10"/>
      <c r="G226" s="10"/>
      <c r="H226" s="19" t="s">
        <v>15</v>
      </c>
      <c r="I226" s="10"/>
      <c r="J226" s="10"/>
      <c r="K226" s="11" t="str">
        <f t="shared" ref="K226:P226" si="216">IF(E226="x",$D226," ")</f>
        <v> </v>
      </c>
      <c r="L226" s="11" t="str">
        <f t="shared" si="216"/>
        <v> </v>
      </c>
      <c r="M226" s="11" t="str">
        <f t="shared" si="216"/>
        <v> </v>
      </c>
      <c r="N226" s="11">
        <f t="shared" si="216"/>
        <v>0.1555555556</v>
      </c>
      <c r="O226" s="11" t="str">
        <f t="shared" si="216"/>
        <v> </v>
      </c>
      <c r="P226" s="11" t="str">
        <f t="shared" si="216"/>
        <v> </v>
      </c>
      <c r="Q226" s="9">
        <f t="shared" si="4"/>
        <v>0.1555555556</v>
      </c>
      <c r="R226" s="20" t="s">
        <v>156</v>
      </c>
      <c r="S226" s="21" t="s">
        <v>205</v>
      </c>
      <c r="T226" s="3"/>
      <c r="U226" s="3"/>
      <c r="V226" s="3"/>
      <c r="W226" s="3"/>
      <c r="X226" s="3"/>
      <c r="Y226" s="3"/>
      <c r="Z226" s="3"/>
    </row>
    <row r="227" ht="15.75" customHeight="1">
      <c r="A227" s="7">
        <v>44711.0</v>
      </c>
      <c r="B227" s="8">
        <v>0.4583333333333333</v>
      </c>
      <c r="C227" s="8">
        <v>0.5833333333333334</v>
      </c>
      <c r="D227" s="9">
        <f t="shared" si="2"/>
        <v>0.125</v>
      </c>
      <c r="E227" s="10"/>
      <c r="F227" s="10"/>
      <c r="G227" s="10"/>
      <c r="H227" s="10"/>
      <c r="I227" s="10"/>
      <c r="J227" s="10" t="s">
        <v>15</v>
      </c>
      <c r="K227" s="11" t="str">
        <f t="shared" ref="K227:P227" si="217">IF(E227="x",$D227," ")</f>
        <v> </v>
      </c>
      <c r="L227" s="11" t="str">
        <f t="shared" si="217"/>
        <v> </v>
      </c>
      <c r="M227" s="11" t="str">
        <f t="shared" si="217"/>
        <v> </v>
      </c>
      <c r="N227" s="11" t="str">
        <f t="shared" si="217"/>
        <v> </v>
      </c>
      <c r="O227" s="11" t="str">
        <f t="shared" si="217"/>
        <v> </v>
      </c>
      <c r="P227" s="11">
        <f t="shared" si="217"/>
        <v>0.125</v>
      </c>
      <c r="Q227" s="9">
        <f t="shared" si="4"/>
        <v>0.125</v>
      </c>
      <c r="R227" s="12" t="s">
        <v>156</v>
      </c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7">
        <v>44711.0</v>
      </c>
      <c r="B228" s="8">
        <v>0.75</v>
      </c>
      <c r="C228" s="8">
        <v>0.9166666666666666</v>
      </c>
      <c r="D228" s="9">
        <f t="shared" si="2"/>
        <v>0.1666666667</v>
      </c>
      <c r="E228" s="10"/>
      <c r="F228" s="10"/>
      <c r="G228" s="10"/>
      <c r="H228" s="10"/>
      <c r="I228" s="10"/>
      <c r="J228" s="10" t="s">
        <v>15</v>
      </c>
      <c r="K228" s="11" t="str">
        <f t="shared" ref="K228:P228" si="218">IF(E228="x",$D228," ")</f>
        <v> </v>
      </c>
      <c r="L228" s="11" t="str">
        <f t="shared" si="218"/>
        <v> </v>
      </c>
      <c r="M228" s="11" t="str">
        <f t="shared" si="218"/>
        <v> </v>
      </c>
      <c r="N228" s="11" t="str">
        <f t="shared" si="218"/>
        <v> </v>
      </c>
      <c r="O228" s="11" t="str">
        <f t="shared" si="218"/>
        <v> </v>
      </c>
      <c r="P228" s="11">
        <f t="shared" si="218"/>
        <v>0.1666666667</v>
      </c>
      <c r="Q228" s="9">
        <f t="shared" si="4"/>
        <v>0.1666666667</v>
      </c>
      <c r="R228" s="12" t="s">
        <v>156</v>
      </c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7">
        <v>44712.0</v>
      </c>
      <c r="B229" s="18">
        <v>0.0</v>
      </c>
      <c r="C229" s="18">
        <v>0.125</v>
      </c>
      <c r="D229" s="9">
        <f t="shared" si="2"/>
        <v>0.125</v>
      </c>
      <c r="E229" s="10"/>
      <c r="F229" s="10"/>
      <c r="G229" s="10"/>
      <c r="H229" s="19" t="s">
        <v>15</v>
      </c>
      <c r="I229" s="10"/>
      <c r="J229" s="10"/>
      <c r="K229" s="11" t="str">
        <f t="shared" ref="K229:P229" si="219">IF(E229="x",$D229," ")</f>
        <v> </v>
      </c>
      <c r="L229" s="11" t="str">
        <f t="shared" si="219"/>
        <v> </v>
      </c>
      <c r="M229" s="11" t="str">
        <f t="shared" si="219"/>
        <v> </v>
      </c>
      <c r="N229" s="11">
        <f t="shared" si="219"/>
        <v>0.125</v>
      </c>
      <c r="O229" s="11" t="str">
        <f t="shared" si="219"/>
        <v> </v>
      </c>
      <c r="P229" s="11" t="str">
        <f t="shared" si="219"/>
        <v> </v>
      </c>
      <c r="Q229" s="9">
        <f t="shared" si="4"/>
        <v>0.125</v>
      </c>
      <c r="R229" s="20" t="s">
        <v>156</v>
      </c>
      <c r="S229" s="21" t="s">
        <v>206</v>
      </c>
      <c r="T229" s="3"/>
      <c r="U229" s="3"/>
      <c r="V229" s="3"/>
      <c r="W229" s="3"/>
      <c r="X229" s="3"/>
      <c r="Y229" s="3"/>
      <c r="Z229" s="3"/>
    </row>
    <row r="230" ht="15.75" customHeight="1">
      <c r="A230" s="17">
        <v>44712.0</v>
      </c>
      <c r="B230" s="18">
        <v>0.4791666666666667</v>
      </c>
      <c r="C230" s="18">
        <v>0.6875</v>
      </c>
      <c r="D230" s="9">
        <f t="shared" si="2"/>
        <v>0.2083333333</v>
      </c>
      <c r="E230" s="10"/>
      <c r="F230" s="10"/>
      <c r="G230" s="19" t="s">
        <v>15</v>
      </c>
      <c r="H230" s="19"/>
      <c r="I230" s="10"/>
      <c r="J230" s="10"/>
      <c r="K230" s="11"/>
      <c r="L230" s="11"/>
      <c r="M230" s="11">
        <f>IF(G230="x",$D230," ")</f>
        <v>0.2083333333</v>
      </c>
      <c r="N230" s="11"/>
      <c r="O230" s="11"/>
      <c r="P230" s="11"/>
      <c r="Q230" s="9">
        <f t="shared" si="4"/>
        <v>0.2083333333</v>
      </c>
      <c r="R230" s="20" t="s">
        <v>156</v>
      </c>
      <c r="S230" s="21"/>
      <c r="T230" s="3"/>
      <c r="U230" s="3"/>
      <c r="V230" s="3"/>
      <c r="W230" s="3"/>
      <c r="X230" s="3"/>
      <c r="Y230" s="3"/>
      <c r="Z230" s="3"/>
    </row>
    <row r="231" ht="15.75" customHeight="1">
      <c r="A231" s="17">
        <v>44712.0</v>
      </c>
      <c r="B231" s="18">
        <v>0.6666666666666666</v>
      </c>
      <c r="C231" s="18">
        <v>0.8333333333333334</v>
      </c>
      <c r="D231" s="9">
        <f t="shared" si="2"/>
        <v>0.1666666667</v>
      </c>
      <c r="E231" s="10"/>
      <c r="F231" s="10"/>
      <c r="G231" s="10"/>
      <c r="H231" s="19" t="s">
        <v>15</v>
      </c>
      <c r="I231" s="10"/>
      <c r="J231" s="10"/>
      <c r="K231" s="11" t="str">
        <f t="shared" ref="K231:P231" si="220">IF(E231="x",$D231," ")</f>
        <v> </v>
      </c>
      <c r="L231" s="11" t="str">
        <f t="shared" si="220"/>
        <v> </v>
      </c>
      <c r="M231" s="11" t="str">
        <f t="shared" si="220"/>
        <v> </v>
      </c>
      <c r="N231" s="11">
        <f t="shared" si="220"/>
        <v>0.1666666667</v>
      </c>
      <c r="O231" s="11" t="str">
        <f t="shared" si="220"/>
        <v> </v>
      </c>
      <c r="P231" s="11" t="str">
        <f t="shared" si="220"/>
        <v> </v>
      </c>
      <c r="Q231" s="9">
        <f t="shared" si="4"/>
        <v>0.1666666667</v>
      </c>
      <c r="R231" s="20" t="s">
        <v>156</v>
      </c>
      <c r="S231" s="21" t="s">
        <v>207</v>
      </c>
      <c r="T231" s="3"/>
      <c r="U231" s="3"/>
      <c r="V231" s="3"/>
      <c r="W231" s="3"/>
      <c r="X231" s="3"/>
      <c r="Y231" s="3"/>
      <c r="Z231" s="3"/>
    </row>
    <row r="232" ht="15.75" customHeight="1">
      <c r="A232" s="7">
        <v>44712.0</v>
      </c>
      <c r="B232" s="8">
        <v>0.875</v>
      </c>
      <c r="C232" s="8">
        <v>0.9375</v>
      </c>
      <c r="D232" s="9">
        <f t="shared" si="2"/>
        <v>0.0625</v>
      </c>
      <c r="E232" s="10"/>
      <c r="F232" s="10" t="s">
        <v>15</v>
      </c>
      <c r="G232" s="10"/>
      <c r="H232" s="10"/>
      <c r="I232" s="10"/>
      <c r="J232" s="10"/>
      <c r="K232" s="11" t="str">
        <f t="shared" ref="K232:P232" si="221">IF(E232="x",$D232," ")</f>
        <v> </v>
      </c>
      <c r="L232" s="11">
        <f t="shared" si="221"/>
        <v>0.0625</v>
      </c>
      <c r="M232" s="11" t="str">
        <f t="shared" si="221"/>
        <v> </v>
      </c>
      <c r="N232" s="11" t="str">
        <f t="shared" si="221"/>
        <v> </v>
      </c>
      <c r="O232" s="11" t="str">
        <f t="shared" si="221"/>
        <v> </v>
      </c>
      <c r="P232" s="11" t="str">
        <f t="shared" si="221"/>
        <v> </v>
      </c>
      <c r="Q232" s="9">
        <f t="shared" si="4"/>
        <v>0.0625</v>
      </c>
      <c r="R232" s="12" t="s">
        <v>208</v>
      </c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7">
        <v>44712.0</v>
      </c>
      <c r="B233" s="8">
        <v>0.9375</v>
      </c>
      <c r="C233" s="8">
        <v>0.9583333333333334</v>
      </c>
      <c r="D233" s="9">
        <f t="shared" si="2"/>
        <v>0.02083333333</v>
      </c>
      <c r="E233" s="10"/>
      <c r="F233" s="10" t="s">
        <v>15</v>
      </c>
      <c r="G233" s="10"/>
      <c r="H233" s="10" t="s">
        <v>15</v>
      </c>
      <c r="I233" s="10"/>
      <c r="J233" s="10"/>
      <c r="K233" s="11" t="str">
        <f t="shared" ref="K233:P233" si="222">IF(E233="x",$D233," ")</f>
        <v> </v>
      </c>
      <c r="L233" s="11">
        <f t="shared" si="222"/>
        <v>0.02083333333</v>
      </c>
      <c r="M233" s="11" t="str">
        <f t="shared" si="222"/>
        <v> </v>
      </c>
      <c r="N233" s="11">
        <f t="shared" si="222"/>
        <v>0.02083333333</v>
      </c>
      <c r="O233" s="11" t="str">
        <f t="shared" si="222"/>
        <v> </v>
      </c>
      <c r="P233" s="11" t="str">
        <f t="shared" si="222"/>
        <v> </v>
      </c>
      <c r="Q233" s="9">
        <f t="shared" si="4"/>
        <v>0.04166666667</v>
      </c>
      <c r="R233" s="12" t="s">
        <v>142</v>
      </c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7">
        <v>44712.0</v>
      </c>
      <c r="B234" s="8">
        <v>0.4791666666666667</v>
      </c>
      <c r="C234" s="8">
        <v>0.5416666666666666</v>
      </c>
      <c r="D234" s="9">
        <f t="shared" si="2"/>
        <v>0.0625</v>
      </c>
      <c r="E234" s="10"/>
      <c r="F234" s="10"/>
      <c r="G234" s="10"/>
      <c r="H234" s="10"/>
      <c r="I234" s="10"/>
      <c r="J234" s="10" t="s">
        <v>15</v>
      </c>
      <c r="K234" s="11" t="str">
        <f t="shared" ref="K234:P234" si="223">IF(E234="x",$D234," ")</f>
        <v> </v>
      </c>
      <c r="L234" s="11" t="str">
        <f t="shared" si="223"/>
        <v> </v>
      </c>
      <c r="M234" s="11" t="str">
        <f t="shared" si="223"/>
        <v> </v>
      </c>
      <c r="N234" s="11" t="str">
        <f t="shared" si="223"/>
        <v> </v>
      </c>
      <c r="O234" s="11" t="str">
        <f t="shared" si="223"/>
        <v> </v>
      </c>
      <c r="P234" s="11">
        <f t="shared" si="223"/>
        <v>0.0625</v>
      </c>
      <c r="Q234" s="9">
        <f t="shared" si="4"/>
        <v>0.0625</v>
      </c>
      <c r="R234" s="12" t="s">
        <v>156</v>
      </c>
      <c r="S234" s="3" t="s">
        <v>209</v>
      </c>
      <c r="T234" s="3"/>
      <c r="U234" s="3"/>
      <c r="V234" s="3"/>
      <c r="W234" s="3"/>
      <c r="X234" s="3"/>
      <c r="Y234" s="3"/>
      <c r="Z234" s="3"/>
    </row>
    <row r="235" ht="15.75" customHeight="1">
      <c r="A235" s="7">
        <v>44712.0</v>
      </c>
      <c r="B235" s="8">
        <v>0.7083333333333334</v>
      </c>
      <c r="C235" s="8">
        <v>0.9166666666666666</v>
      </c>
      <c r="D235" s="9">
        <f t="shared" si="2"/>
        <v>0.2083333333</v>
      </c>
      <c r="E235" s="10"/>
      <c r="F235" s="10"/>
      <c r="G235" s="10"/>
      <c r="H235" s="10"/>
      <c r="I235" s="10"/>
      <c r="J235" s="10" t="s">
        <v>15</v>
      </c>
      <c r="K235" s="11" t="str">
        <f t="shared" ref="K235:P235" si="224">IF(E235="x",$D235," ")</f>
        <v> </v>
      </c>
      <c r="L235" s="11" t="str">
        <f t="shared" si="224"/>
        <v> </v>
      </c>
      <c r="M235" s="11" t="str">
        <f t="shared" si="224"/>
        <v> </v>
      </c>
      <c r="N235" s="11" t="str">
        <f t="shared" si="224"/>
        <v> </v>
      </c>
      <c r="O235" s="11" t="str">
        <f t="shared" si="224"/>
        <v> </v>
      </c>
      <c r="P235" s="11">
        <f t="shared" si="224"/>
        <v>0.2083333333</v>
      </c>
      <c r="Q235" s="9">
        <f t="shared" si="4"/>
        <v>0.2083333333</v>
      </c>
      <c r="R235" s="12" t="s">
        <v>156</v>
      </c>
      <c r="S235" s="3" t="s">
        <v>209</v>
      </c>
      <c r="T235" s="3"/>
      <c r="U235" s="3"/>
      <c r="V235" s="3"/>
      <c r="W235" s="3"/>
      <c r="X235" s="3"/>
      <c r="Y235" s="3"/>
      <c r="Z235" s="3"/>
    </row>
    <row r="236" ht="15.75" customHeight="1">
      <c r="A236" s="17">
        <v>44713.0</v>
      </c>
      <c r="B236" s="23">
        <v>0.020833333333333332</v>
      </c>
      <c r="C236" s="18">
        <v>0.052083333333333336</v>
      </c>
      <c r="D236" s="9">
        <f t="shared" si="2"/>
        <v>0.03125</v>
      </c>
      <c r="E236" s="10"/>
      <c r="F236" s="10"/>
      <c r="G236" s="10"/>
      <c r="H236" s="19" t="s">
        <v>15</v>
      </c>
      <c r="I236" s="10"/>
      <c r="J236" s="10"/>
      <c r="K236" s="11" t="str">
        <f t="shared" ref="K236:P236" si="225">IF(E236="x",$D236," ")</f>
        <v> </v>
      </c>
      <c r="L236" s="11" t="str">
        <f t="shared" si="225"/>
        <v> </v>
      </c>
      <c r="M236" s="11" t="str">
        <f t="shared" si="225"/>
        <v> </v>
      </c>
      <c r="N236" s="11">
        <f t="shared" si="225"/>
        <v>0.03125</v>
      </c>
      <c r="O236" s="11" t="str">
        <f t="shared" si="225"/>
        <v> </v>
      </c>
      <c r="P236" s="11" t="str">
        <f t="shared" si="225"/>
        <v> </v>
      </c>
      <c r="Q236" s="9">
        <f t="shared" si="4"/>
        <v>0.03125</v>
      </c>
      <c r="R236" s="20" t="s">
        <v>156</v>
      </c>
      <c r="S236" s="21" t="s">
        <v>210</v>
      </c>
      <c r="T236" s="3"/>
      <c r="U236" s="3"/>
      <c r="V236" s="3"/>
      <c r="W236" s="3"/>
      <c r="X236" s="3"/>
      <c r="Y236" s="3"/>
      <c r="Z236" s="3"/>
    </row>
    <row r="237" ht="15.75" customHeight="1">
      <c r="A237" s="7">
        <v>44713.0</v>
      </c>
      <c r="B237" s="8">
        <v>0.3541666666666667</v>
      </c>
      <c r="C237" s="8">
        <v>0.3854166666666667</v>
      </c>
      <c r="D237" s="9">
        <f t="shared" si="2"/>
        <v>0.03125</v>
      </c>
      <c r="E237" s="10"/>
      <c r="F237" s="10" t="s">
        <v>15</v>
      </c>
      <c r="G237" s="10"/>
      <c r="H237" s="10"/>
      <c r="I237" s="10"/>
      <c r="J237" s="10"/>
      <c r="K237" s="11" t="str">
        <f t="shared" ref="K237:P237" si="226">IF(E237="x",$D237," ")</f>
        <v> </v>
      </c>
      <c r="L237" s="11">
        <f t="shared" si="226"/>
        <v>0.03125</v>
      </c>
      <c r="M237" s="11" t="str">
        <f t="shared" si="226"/>
        <v> </v>
      </c>
      <c r="N237" s="11" t="str">
        <f t="shared" si="226"/>
        <v> </v>
      </c>
      <c r="O237" s="11" t="str">
        <f t="shared" si="226"/>
        <v> </v>
      </c>
      <c r="P237" s="11" t="str">
        <f t="shared" si="226"/>
        <v> </v>
      </c>
      <c r="Q237" s="9">
        <f t="shared" si="4"/>
        <v>0.03125</v>
      </c>
      <c r="R237" s="12" t="s">
        <v>208</v>
      </c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7">
        <v>44713.0</v>
      </c>
      <c r="B238" s="18">
        <v>0.5208333333333334</v>
      </c>
      <c r="C238" s="18">
        <v>0.6666666666666666</v>
      </c>
      <c r="D238" s="9">
        <f t="shared" si="2"/>
        <v>0.1458333333</v>
      </c>
      <c r="E238" s="10"/>
      <c r="F238" s="10"/>
      <c r="G238" s="19" t="s">
        <v>15</v>
      </c>
      <c r="H238" s="19"/>
      <c r="I238" s="10"/>
      <c r="J238" s="10"/>
      <c r="K238" s="11"/>
      <c r="L238" s="11"/>
      <c r="M238" s="11">
        <f>IF(G238="x",$D238," ")</f>
        <v>0.1458333333</v>
      </c>
      <c r="N238" s="11"/>
      <c r="O238" s="11"/>
      <c r="P238" s="11"/>
      <c r="Q238" s="9">
        <f t="shared" si="4"/>
        <v>0.1458333333</v>
      </c>
      <c r="R238" s="20" t="s">
        <v>156</v>
      </c>
      <c r="S238" s="21"/>
      <c r="T238" s="3"/>
      <c r="U238" s="3"/>
      <c r="V238" s="3"/>
      <c r="W238" s="3"/>
      <c r="X238" s="3"/>
      <c r="Y238" s="3"/>
      <c r="Z238" s="3"/>
    </row>
    <row r="239" ht="15.75" customHeight="1">
      <c r="A239" s="17">
        <v>44715.0</v>
      </c>
      <c r="B239" s="18">
        <v>0.4166666666666667</v>
      </c>
      <c r="C239" s="18">
        <v>0.4479166666666667</v>
      </c>
      <c r="D239" s="9">
        <f t="shared" si="2"/>
        <v>0.03125</v>
      </c>
      <c r="E239" s="10"/>
      <c r="F239" s="10"/>
      <c r="G239" s="10"/>
      <c r="H239" s="19" t="s">
        <v>15</v>
      </c>
      <c r="I239" s="10"/>
      <c r="J239" s="10"/>
      <c r="K239" s="11" t="str">
        <f t="shared" ref="K239:P239" si="227">IF(E239="x",$D239," ")</f>
        <v> </v>
      </c>
      <c r="L239" s="11" t="str">
        <f t="shared" si="227"/>
        <v> </v>
      </c>
      <c r="M239" s="11" t="str">
        <f t="shared" si="227"/>
        <v> </v>
      </c>
      <c r="N239" s="11">
        <f t="shared" si="227"/>
        <v>0.03125</v>
      </c>
      <c r="O239" s="11" t="str">
        <f t="shared" si="227"/>
        <v> </v>
      </c>
      <c r="P239" s="11" t="str">
        <f t="shared" si="227"/>
        <v> </v>
      </c>
      <c r="Q239" s="9">
        <f t="shared" si="4"/>
        <v>0.03125</v>
      </c>
      <c r="R239" s="20" t="s">
        <v>144</v>
      </c>
      <c r="S239" s="21" t="s">
        <v>211</v>
      </c>
      <c r="T239" s="3"/>
      <c r="U239" s="3"/>
      <c r="V239" s="3"/>
      <c r="W239" s="3"/>
      <c r="X239" s="3"/>
      <c r="Y239" s="3"/>
      <c r="Z239" s="3"/>
    </row>
    <row r="240" ht="15.75" customHeight="1">
      <c r="A240" s="17">
        <v>44715.0</v>
      </c>
      <c r="B240" s="18">
        <v>0.78125</v>
      </c>
      <c r="C240" s="18">
        <v>0.8229166666666666</v>
      </c>
      <c r="D240" s="9">
        <f t="shared" si="2"/>
        <v>0.04166666667</v>
      </c>
      <c r="E240" s="10"/>
      <c r="F240" s="10"/>
      <c r="G240" s="10"/>
      <c r="H240" s="19" t="s">
        <v>15</v>
      </c>
      <c r="I240" s="10"/>
      <c r="J240" s="10"/>
      <c r="K240" s="11" t="str">
        <f t="shared" ref="K240:P240" si="228">IF(E240="x",$D240," ")</f>
        <v> </v>
      </c>
      <c r="L240" s="11" t="str">
        <f t="shared" si="228"/>
        <v> </v>
      </c>
      <c r="M240" s="11" t="str">
        <f t="shared" si="228"/>
        <v> </v>
      </c>
      <c r="N240" s="11">
        <f t="shared" si="228"/>
        <v>0.04166666667</v>
      </c>
      <c r="O240" s="11" t="str">
        <f t="shared" si="228"/>
        <v> </v>
      </c>
      <c r="P240" s="11" t="str">
        <f t="shared" si="228"/>
        <v> </v>
      </c>
      <c r="Q240" s="9">
        <f t="shared" si="4"/>
        <v>0.04166666667</v>
      </c>
      <c r="R240" s="20" t="s">
        <v>144</v>
      </c>
      <c r="S240" s="21" t="s">
        <v>211</v>
      </c>
      <c r="T240" s="3"/>
      <c r="U240" s="3"/>
      <c r="V240" s="3"/>
      <c r="W240" s="3"/>
      <c r="X240" s="3"/>
      <c r="Y240" s="3"/>
      <c r="Z240" s="3"/>
    </row>
    <row r="241" ht="15.75" customHeight="1">
      <c r="A241" s="17">
        <v>44718.0</v>
      </c>
      <c r="B241" s="18">
        <v>0.7916666666666666</v>
      </c>
      <c r="C241" s="18">
        <v>0.8333333333333334</v>
      </c>
      <c r="D241" s="9">
        <f t="shared" si="2"/>
        <v>0.04166666667</v>
      </c>
      <c r="E241" s="10"/>
      <c r="F241" s="10"/>
      <c r="G241" s="10"/>
      <c r="H241" s="19" t="s">
        <v>15</v>
      </c>
      <c r="I241" s="10"/>
      <c r="J241" s="10"/>
      <c r="K241" s="11" t="str">
        <f t="shared" ref="K241:P241" si="229">IF(E241="x",$D241," ")</f>
        <v> </v>
      </c>
      <c r="L241" s="11" t="str">
        <f t="shared" si="229"/>
        <v> </v>
      </c>
      <c r="M241" s="11" t="str">
        <f t="shared" si="229"/>
        <v> </v>
      </c>
      <c r="N241" s="11">
        <f t="shared" si="229"/>
        <v>0.04166666667</v>
      </c>
      <c r="O241" s="11" t="str">
        <f t="shared" si="229"/>
        <v> </v>
      </c>
      <c r="P241" s="11" t="str">
        <f t="shared" si="229"/>
        <v> </v>
      </c>
      <c r="Q241" s="9">
        <f t="shared" si="4"/>
        <v>0.04166666667</v>
      </c>
      <c r="R241" s="20" t="s">
        <v>144</v>
      </c>
      <c r="S241" s="21" t="s">
        <v>212</v>
      </c>
      <c r="T241" s="3"/>
      <c r="U241" s="3"/>
      <c r="V241" s="3"/>
      <c r="W241" s="3"/>
      <c r="X241" s="3"/>
      <c r="Y241" s="3"/>
      <c r="Z241" s="3"/>
    </row>
    <row r="242" ht="15.75" customHeight="1">
      <c r="A242" s="7">
        <v>44719.0</v>
      </c>
      <c r="B242" s="8">
        <v>0.4583333333333333</v>
      </c>
      <c r="C242" s="8">
        <v>0.5</v>
      </c>
      <c r="D242" s="9">
        <f t="shared" si="2"/>
        <v>0.04166666667</v>
      </c>
      <c r="E242" s="10"/>
      <c r="F242" s="10"/>
      <c r="G242" s="10"/>
      <c r="H242" s="10"/>
      <c r="I242" s="10" t="s">
        <v>15</v>
      </c>
      <c r="J242" s="10"/>
      <c r="K242" s="11" t="str">
        <f t="shared" ref="K242:P242" si="230">IF(E242="x",$D242," ")</f>
        <v> </v>
      </c>
      <c r="L242" s="11" t="str">
        <f t="shared" si="230"/>
        <v> </v>
      </c>
      <c r="M242" s="11" t="str">
        <f t="shared" si="230"/>
        <v> </v>
      </c>
      <c r="N242" s="11" t="str">
        <f t="shared" si="230"/>
        <v> </v>
      </c>
      <c r="O242" s="11">
        <f t="shared" si="230"/>
        <v>0.04166666667</v>
      </c>
      <c r="P242" s="11" t="str">
        <f t="shared" si="230"/>
        <v> </v>
      </c>
      <c r="Q242" s="9">
        <f t="shared" si="4"/>
        <v>0.04166666667</v>
      </c>
      <c r="R242" s="12" t="s">
        <v>213</v>
      </c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7">
        <v>44720.0</v>
      </c>
      <c r="B243" s="18">
        <v>0.5833333333333334</v>
      </c>
      <c r="C243" s="18">
        <v>0.7083333333333334</v>
      </c>
      <c r="D243" s="9">
        <f t="shared" si="2"/>
        <v>0.125</v>
      </c>
      <c r="E243" s="10"/>
      <c r="F243" s="19" t="s">
        <v>15</v>
      </c>
      <c r="G243" s="10"/>
      <c r="H243" s="10"/>
      <c r="I243" s="19"/>
      <c r="J243" s="10"/>
      <c r="K243" s="11" t="str">
        <f t="shared" ref="K243:P243" si="231">IF(E243="x",$D243," ")</f>
        <v> </v>
      </c>
      <c r="L243" s="11">
        <f t="shared" si="231"/>
        <v>0.125</v>
      </c>
      <c r="M243" s="11" t="str">
        <f t="shared" si="231"/>
        <v> </v>
      </c>
      <c r="N243" s="11" t="str">
        <f t="shared" si="231"/>
        <v> </v>
      </c>
      <c r="O243" s="11" t="str">
        <f t="shared" si="231"/>
        <v> </v>
      </c>
      <c r="P243" s="11" t="str">
        <f t="shared" si="231"/>
        <v> </v>
      </c>
      <c r="Q243" s="9">
        <f t="shared" si="4"/>
        <v>0.125</v>
      </c>
      <c r="R243" s="20" t="s">
        <v>214</v>
      </c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7">
        <v>44721.0</v>
      </c>
      <c r="B244" s="18">
        <v>0.625</v>
      </c>
      <c r="C244" s="18">
        <v>0.75</v>
      </c>
      <c r="D244" s="9">
        <f t="shared" si="2"/>
        <v>0.125</v>
      </c>
      <c r="E244" s="10"/>
      <c r="F244" s="10"/>
      <c r="G244" s="10"/>
      <c r="H244" s="10"/>
      <c r="I244" s="19" t="s">
        <v>15</v>
      </c>
      <c r="J244" s="10"/>
      <c r="K244" s="11" t="str">
        <f t="shared" ref="K244:P244" si="232">IF(E244="x",$D244," ")</f>
        <v> </v>
      </c>
      <c r="L244" s="11" t="str">
        <f t="shared" si="232"/>
        <v> </v>
      </c>
      <c r="M244" s="11" t="str">
        <f t="shared" si="232"/>
        <v> </v>
      </c>
      <c r="N244" s="11" t="str">
        <f t="shared" si="232"/>
        <v> </v>
      </c>
      <c r="O244" s="11">
        <f t="shared" si="232"/>
        <v>0.125</v>
      </c>
      <c r="P244" s="11" t="str">
        <f t="shared" si="232"/>
        <v> </v>
      </c>
      <c r="Q244" s="9">
        <f t="shared" si="4"/>
        <v>0.125</v>
      </c>
      <c r="R244" s="20" t="s">
        <v>215</v>
      </c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7">
        <v>44721.0</v>
      </c>
      <c r="B245" s="18">
        <v>0.5208333333333334</v>
      </c>
      <c r="C245" s="18">
        <v>0.6666666666666666</v>
      </c>
      <c r="D245" s="9">
        <f t="shared" si="2"/>
        <v>0.1458333333</v>
      </c>
      <c r="E245" s="19"/>
      <c r="F245" s="19"/>
      <c r="G245" s="10"/>
      <c r="H245" s="19" t="s">
        <v>15</v>
      </c>
      <c r="I245" s="10"/>
      <c r="J245" s="10"/>
      <c r="K245" s="11" t="str">
        <f t="shared" ref="K245:P245" si="233">IF(E245="x",$D245," ")</f>
        <v> </v>
      </c>
      <c r="L245" s="11" t="str">
        <f t="shared" si="233"/>
        <v> </v>
      </c>
      <c r="M245" s="11" t="str">
        <f t="shared" si="233"/>
        <v> </v>
      </c>
      <c r="N245" s="11">
        <f t="shared" si="233"/>
        <v>0.1458333333</v>
      </c>
      <c r="O245" s="11" t="str">
        <f t="shared" si="233"/>
        <v> </v>
      </c>
      <c r="P245" s="11" t="str">
        <f t="shared" si="233"/>
        <v> </v>
      </c>
      <c r="Q245" s="9">
        <f t="shared" si="4"/>
        <v>0.1458333333</v>
      </c>
      <c r="R245" s="20" t="s">
        <v>156</v>
      </c>
      <c r="S245" s="21" t="s">
        <v>216</v>
      </c>
      <c r="T245" s="3"/>
      <c r="U245" s="3"/>
      <c r="V245" s="3"/>
      <c r="W245" s="3"/>
      <c r="X245" s="3"/>
      <c r="Y245" s="3"/>
      <c r="Z245" s="3"/>
    </row>
    <row r="246" ht="15.75" customHeight="1">
      <c r="A246" s="17">
        <v>44721.0</v>
      </c>
      <c r="B246" s="18">
        <v>0.625</v>
      </c>
      <c r="C246" s="18">
        <v>0.75</v>
      </c>
      <c r="D246" s="9">
        <f t="shared" si="2"/>
        <v>0.125</v>
      </c>
      <c r="E246" s="19" t="s">
        <v>15</v>
      </c>
      <c r="F246" s="19" t="s">
        <v>15</v>
      </c>
      <c r="G246" s="10"/>
      <c r="H246" s="10"/>
      <c r="I246" s="10"/>
      <c r="J246" s="10"/>
      <c r="K246" s="11">
        <f t="shared" ref="K246:P246" si="234">IF(E246="x",$D246," ")</f>
        <v>0.125</v>
      </c>
      <c r="L246" s="11">
        <f t="shared" si="234"/>
        <v>0.125</v>
      </c>
      <c r="M246" s="11" t="str">
        <f t="shared" si="234"/>
        <v> </v>
      </c>
      <c r="N246" s="11" t="str">
        <f t="shared" si="234"/>
        <v> </v>
      </c>
      <c r="O246" s="11" t="str">
        <f t="shared" si="234"/>
        <v> </v>
      </c>
      <c r="P246" s="11" t="str">
        <f t="shared" si="234"/>
        <v> </v>
      </c>
      <c r="Q246" s="9">
        <f t="shared" si="4"/>
        <v>0.25</v>
      </c>
      <c r="R246" s="20" t="s">
        <v>217</v>
      </c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7">
        <v>44721.0</v>
      </c>
      <c r="B247" s="18">
        <v>0.8333333333333334</v>
      </c>
      <c r="C247" s="18">
        <v>0.9993055555555556</v>
      </c>
      <c r="D247" s="9">
        <f t="shared" si="2"/>
        <v>0.1659722222</v>
      </c>
      <c r="E247" s="19" t="s">
        <v>15</v>
      </c>
      <c r="F247" s="19"/>
      <c r="G247" s="10"/>
      <c r="H247" s="10"/>
      <c r="I247" s="10"/>
      <c r="J247" s="10"/>
      <c r="K247" s="11">
        <f t="shared" ref="K247:P247" si="235">IF(E247="x",$D247," ")</f>
        <v>0.1659722222</v>
      </c>
      <c r="L247" s="11" t="str">
        <f t="shared" si="235"/>
        <v> </v>
      </c>
      <c r="M247" s="11" t="str">
        <f t="shared" si="235"/>
        <v> </v>
      </c>
      <c r="N247" s="11" t="str">
        <f t="shared" si="235"/>
        <v> </v>
      </c>
      <c r="O247" s="11" t="str">
        <f t="shared" si="235"/>
        <v> </v>
      </c>
      <c r="P247" s="11" t="str">
        <f t="shared" si="235"/>
        <v> </v>
      </c>
      <c r="Q247" s="9">
        <f t="shared" si="4"/>
        <v>0.1659722222</v>
      </c>
      <c r="R247" s="20" t="s">
        <v>218</v>
      </c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7">
        <v>44722.0</v>
      </c>
      <c r="B248" s="18">
        <v>0.5416666666666666</v>
      </c>
      <c r="C248" s="18">
        <v>0.75</v>
      </c>
      <c r="D248" s="9">
        <f t="shared" si="2"/>
        <v>0.2083333333</v>
      </c>
      <c r="E248" s="10"/>
      <c r="F248" s="19" t="s">
        <v>15</v>
      </c>
      <c r="G248" s="10"/>
      <c r="H248" s="10"/>
      <c r="I248" s="10"/>
      <c r="J248" s="10"/>
      <c r="K248" s="11" t="str">
        <f t="shared" ref="K248:P248" si="236">IF(E248="x",$D248," ")</f>
        <v> </v>
      </c>
      <c r="L248" s="11">
        <f t="shared" si="236"/>
        <v>0.2083333333</v>
      </c>
      <c r="M248" s="11" t="str">
        <f t="shared" si="236"/>
        <v> </v>
      </c>
      <c r="N248" s="11" t="str">
        <f t="shared" si="236"/>
        <v> </v>
      </c>
      <c r="O248" s="11" t="str">
        <f t="shared" si="236"/>
        <v> </v>
      </c>
      <c r="P248" s="11" t="str">
        <f t="shared" si="236"/>
        <v> </v>
      </c>
      <c r="Q248" s="9">
        <f t="shared" si="4"/>
        <v>0.2083333333</v>
      </c>
      <c r="R248" s="20" t="s">
        <v>219</v>
      </c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7">
        <v>44722.0</v>
      </c>
      <c r="B249" s="18">
        <v>0.8125</v>
      </c>
      <c r="C249" s="18">
        <v>0.8333333333333334</v>
      </c>
      <c r="D249" s="9">
        <f t="shared" si="2"/>
        <v>0.02083333333</v>
      </c>
      <c r="E249" s="10"/>
      <c r="F249" s="10"/>
      <c r="G249" s="10"/>
      <c r="H249" s="19" t="s">
        <v>15</v>
      </c>
      <c r="I249" s="10"/>
      <c r="J249" s="10"/>
      <c r="K249" s="11" t="str">
        <f t="shared" ref="K249:P249" si="237">IF(E249="x",$D249," ")</f>
        <v> </v>
      </c>
      <c r="L249" s="11" t="str">
        <f t="shared" si="237"/>
        <v> </v>
      </c>
      <c r="M249" s="11" t="str">
        <f t="shared" si="237"/>
        <v> </v>
      </c>
      <c r="N249" s="11">
        <f t="shared" si="237"/>
        <v>0.02083333333</v>
      </c>
      <c r="O249" s="11" t="str">
        <f t="shared" si="237"/>
        <v> </v>
      </c>
      <c r="P249" s="11" t="str">
        <f t="shared" si="237"/>
        <v> </v>
      </c>
      <c r="Q249" s="9">
        <f t="shared" si="4"/>
        <v>0.02083333333</v>
      </c>
      <c r="R249" s="20" t="s">
        <v>96</v>
      </c>
      <c r="S249" s="21" t="s">
        <v>220</v>
      </c>
      <c r="T249" s="3"/>
      <c r="U249" s="3"/>
      <c r="V249" s="3"/>
      <c r="W249" s="3"/>
      <c r="X249" s="3"/>
      <c r="Y249" s="3"/>
      <c r="Z249" s="3"/>
    </row>
    <row r="250" ht="15.75" customHeight="1">
      <c r="A250" s="17">
        <v>44722.0</v>
      </c>
      <c r="B250" s="18">
        <v>0.75</v>
      </c>
      <c r="C250" s="18">
        <v>0.9166666666666666</v>
      </c>
      <c r="D250" s="9">
        <f t="shared" si="2"/>
        <v>0.1666666667</v>
      </c>
      <c r="E250" s="19" t="s">
        <v>15</v>
      </c>
      <c r="F250" s="10"/>
      <c r="G250" s="10"/>
      <c r="H250" s="10"/>
      <c r="I250" s="10"/>
      <c r="J250" s="10"/>
      <c r="K250" s="11">
        <f t="shared" ref="K250:P250" si="238">IF(E250="x",$D250," ")</f>
        <v>0.1666666667</v>
      </c>
      <c r="L250" s="11" t="str">
        <f t="shared" si="238"/>
        <v> </v>
      </c>
      <c r="M250" s="11" t="str">
        <f t="shared" si="238"/>
        <v> </v>
      </c>
      <c r="N250" s="11" t="str">
        <f t="shared" si="238"/>
        <v> </v>
      </c>
      <c r="O250" s="11" t="str">
        <f t="shared" si="238"/>
        <v> </v>
      </c>
      <c r="P250" s="11" t="str">
        <f t="shared" si="238"/>
        <v> </v>
      </c>
      <c r="Q250" s="9">
        <f t="shared" si="4"/>
        <v>0.1666666667</v>
      </c>
      <c r="R250" s="20" t="s">
        <v>221</v>
      </c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7">
        <v>44722.0</v>
      </c>
      <c r="B251" s="18">
        <v>0.9375</v>
      </c>
      <c r="C251" s="18">
        <v>0.9993055555555556</v>
      </c>
      <c r="D251" s="9">
        <f t="shared" si="2"/>
        <v>0.06180555556</v>
      </c>
      <c r="E251" s="19"/>
      <c r="F251" s="10"/>
      <c r="G251" s="10"/>
      <c r="H251" s="19" t="s">
        <v>15</v>
      </c>
      <c r="I251" s="10"/>
      <c r="J251" s="10"/>
      <c r="K251" s="11" t="str">
        <f t="shared" ref="K251:P251" si="239">IF(E251="x",$D251," ")</f>
        <v> </v>
      </c>
      <c r="L251" s="11" t="str">
        <f t="shared" si="239"/>
        <v> </v>
      </c>
      <c r="M251" s="11" t="str">
        <f t="shared" si="239"/>
        <v> </v>
      </c>
      <c r="N251" s="11">
        <f t="shared" si="239"/>
        <v>0.06180555556</v>
      </c>
      <c r="O251" s="11" t="str">
        <f t="shared" si="239"/>
        <v> </v>
      </c>
      <c r="P251" s="11" t="str">
        <f t="shared" si="239"/>
        <v> </v>
      </c>
      <c r="Q251" s="9">
        <f t="shared" si="4"/>
        <v>0.06180555556</v>
      </c>
      <c r="R251" s="20" t="s">
        <v>222</v>
      </c>
      <c r="S251" s="21" t="s">
        <v>223</v>
      </c>
      <c r="T251" s="3"/>
      <c r="U251" s="3"/>
      <c r="V251" s="3"/>
      <c r="W251" s="3"/>
      <c r="X251" s="3"/>
      <c r="Y251" s="3"/>
      <c r="Z251" s="3"/>
    </row>
    <row r="252" ht="15.75" customHeight="1">
      <c r="A252" s="17">
        <v>44723.0</v>
      </c>
      <c r="B252" s="18">
        <v>0.0</v>
      </c>
      <c r="C252" s="18">
        <v>0.041666666666666664</v>
      </c>
      <c r="D252" s="9">
        <f t="shared" si="2"/>
        <v>0.04166666667</v>
      </c>
      <c r="E252" s="19"/>
      <c r="F252" s="10"/>
      <c r="G252" s="10"/>
      <c r="H252" s="19" t="s">
        <v>15</v>
      </c>
      <c r="I252" s="19"/>
      <c r="J252" s="10"/>
      <c r="K252" s="11" t="str">
        <f t="shared" ref="K252:P252" si="240">IF(E252="x",$D252," ")</f>
        <v> </v>
      </c>
      <c r="L252" s="11" t="str">
        <f t="shared" si="240"/>
        <v> </v>
      </c>
      <c r="M252" s="11" t="str">
        <f t="shared" si="240"/>
        <v> </v>
      </c>
      <c r="N252" s="11">
        <f t="shared" si="240"/>
        <v>0.04166666667</v>
      </c>
      <c r="O252" s="11" t="str">
        <f t="shared" si="240"/>
        <v> </v>
      </c>
      <c r="P252" s="11" t="str">
        <f t="shared" si="240"/>
        <v> </v>
      </c>
      <c r="Q252" s="9">
        <f t="shared" si="4"/>
        <v>0.04166666667</v>
      </c>
      <c r="R252" s="20" t="s">
        <v>222</v>
      </c>
      <c r="S252" s="21" t="s">
        <v>223</v>
      </c>
      <c r="T252" s="3"/>
      <c r="U252" s="3"/>
      <c r="V252" s="3"/>
      <c r="W252" s="3"/>
      <c r="X252" s="3"/>
      <c r="Y252" s="3"/>
      <c r="Z252" s="3"/>
    </row>
    <row r="253" ht="15.75" customHeight="1">
      <c r="A253" s="17">
        <v>44723.0</v>
      </c>
      <c r="B253" s="18">
        <v>0.7291666666666666</v>
      </c>
      <c r="C253" s="18">
        <v>0.7916666666666666</v>
      </c>
      <c r="D253" s="9">
        <f t="shared" si="2"/>
        <v>0.0625</v>
      </c>
      <c r="E253" s="19"/>
      <c r="F253" s="10"/>
      <c r="G253" s="10"/>
      <c r="H253" s="19" t="s">
        <v>15</v>
      </c>
      <c r="I253" s="19"/>
      <c r="J253" s="10"/>
      <c r="K253" s="11" t="str">
        <f t="shared" ref="K253:P253" si="241">IF(E253="x",$D253," ")</f>
        <v> </v>
      </c>
      <c r="L253" s="11" t="str">
        <f t="shared" si="241"/>
        <v> </v>
      </c>
      <c r="M253" s="11" t="str">
        <f t="shared" si="241"/>
        <v> </v>
      </c>
      <c r="N253" s="11">
        <f t="shared" si="241"/>
        <v>0.0625</v>
      </c>
      <c r="O253" s="11" t="str">
        <f t="shared" si="241"/>
        <v> </v>
      </c>
      <c r="P253" s="11" t="str">
        <f t="shared" si="241"/>
        <v> </v>
      </c>
      <c r="Q253" s="9">
        <f t="shared" si="4"/>
        <v>0.0625</v>
      </c>
      <c r="R253" s="20" t="s">
        <v>222</v>
      </c>
      <c r="S253" s="21" t="s">
        <v>224</v>
      </c>
      <c r="T253" s="3"/>
      <c r="U253" s="3"/>
      <c r="V253" s="3"/>
      <c r="W253" s="3"/>
      <c r="X253" s="3"/>
      <c r="Y253" s="3"/>
      <c r="Z253" s="3"/>
    </row>
    <row r="254" ht="15.75" customHeight="1">
      <c r="A254" s="17">
        <v>44723.0</v>
      </c>
      <c r="B254" s="18">
        <v>0.4166666666666667</v>
      </c>
      <c r="C254" s="18">
        <v>0.8333333333333334</v>
      </c>
      <c r="D254" s="9">
        <f t="shared" si="2"/>
        <v>0.4166666667</v>
      </c>
      <c r="E254" s="19" t="s">
        <v>15</v>
      </c>
      <c r="F254" s="10"/>
      <c r="G254" s="10"/>
      <c r="H254" s="10"/>
      <c r="I254" s="19" t="s">
        <v>15</v>
      </c>
      <c r="J254" s="10"/>
      <c r="K254" s="11">
        <f t="shared" ref="K254:P254" si="242">IF(E254="x",$D254," ")</f>
        <v>0.4166666667</v>
      </c>
      <c r="L254" s="11" t="str">
        <f t="shared" si="242"/>
        <v> </v>
      </c>
      <c r="M254" s="11" t="str">
        <f t="shared" si="242"/>
        <v> </v>
      </c>
      <c r="N254" s="11" t="str">
        <f t="shared" si="242"/>
        <v> </v>
      </c>
      <c r="O254" s="11">
        <f t="shared" si="242"/>
        <v>0.4166666667</v>
      </c>
      <c r="P254" s="11" t="str">
        <f t="shared" si="242"/>
        <v> </v>
      </c>
      <c r="Q254" s="9">
        <f t="shared" si="4"/>
        <v>0.8333333333</v>
      </c>
      <c r="R254" s="20" t="s">
        <v>225</v>
      </c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7">
        <v>44724.0</v>
      </c>
      <c r="B255" s="18">
        <v>0.625</v>
      </c>
      <c r="C255" s="18">
        <v>0.75</v>
      </c>
      <c r="D255" s="9">
        <f t="shared" si="2"/>
        <v>0.125</v>
      </c>
      <c r="E255" s="19" t="s">
        <v>15</v>
      </c>
      <c r="F255" s="10"/>
      <c r="G255" s="10"/>
      <c r="H255" s="10"/>
      <c r="I255" s="19" t="s">
        <v>15</v>
      </c>
      <c r="J255" s="10"/>
      <c r="K255" s="11">
        <f t="shared" ref="K255:P255" si="243">IF(E255="x",$D255," ")</f>
        <v>0.125</v>
      </c>
      <c r="L255" s="11" t="str">
        <f t="shared" si="243"/>
        <v> </v>
      </c>
      <c r="M255" s="11" t="str">
        <f t="shared" si="243"/>
        <v> </v>
      </c>
      <c r="N255" s="11" t="str">
        <f t="shared" si="243"/>
        <v> </v>
      </c>
      <c r="O255" s="11">
        <f t="shared" si="243"/>
        <v>0.125</v>
      </c>
      <c r="P255" s="11" t="str">
        <f t="shared" si="243"/>
        <v> </v>
      </c>
      <c r="Q255" s="9">
        <f t="shared" si="4"/>
        <v>0.25</v>
      </c>
      <c r="R255" s="12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7">
        <v>44724.0</v>
      </c>
      <c r="B256" s="18">
        <v>0.875</v>
      </c>
      <c r="C256" s="18">
        <v>0.9722222222222222</v>
      </c>
      <c r="D256" s="9">
        <f t="shared" si="2"/>
        <v>0.09722222222</v>
      </c>
      <c r="E256" s="10"/>
      <c r="F256" s="19" t="s">
        <v>15</v>
      </c>
      <c r="G256" s="10"/>
      <c r="H256" s="10"/>
      <c r="I256" s="10"/>
      <c r="J256" s="10"/>
      <c r="K256" s="11" t="str">
        <f t="shared" ref="K256:P256" si="244">IF(E256="x",$D256," ")</f>
        <v> </v>
      </c>
      <c r="L256" s="11">
        <f t="shared" si="244"/>
        <v>0.09722222222</v>
      </c>
      <c r="M256" s="11" t="str">
        <f t="shared" si="244"/>
        <v> </v>
      </c>
      <c r="N256" s="11" t="str">
        <f t="shared" si="244"/>
        <v> </v>
      </c>
      <c r="O256" s="11" t="str">
        <f t="shared" si="244"/>
        <v> </v>
      </c>
      <c r="P256" s="11" t="str">
        <f t="shared" si="244"/>
        <v> </v>
      </c>
      <c r="Q256" s="9">
        <f t="shared" si="4"/>
        <v>0.09722222222</v>
      </c>
      <c r="R256" s="20" t="s">
        <v>226</v>
      </c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7">
        <v>44724.0</v>
      </c>
      <c r="B257" s="18">
        <v>0.7083333333333334</v>
      </c>
      <c r="C257" s="18">
        <v>0.7916666666666666</v>
      </c>
      <c r="D257" s="9">
        <f t="shared" si="2"/>
        <v>0.08333333333</v>
      </c>
      <c r="E257" s="10"/>
      <c r="F257" s="10"/>
      <c r="G257" s="10"/>
      <c r="H257" s="10"/>
      <c r="I257" s="10"/>
      <c r="J257" s="19" t="s">
        <v>15</v>
      </c>
      <c r="K257" s="11" t="str">
        <f t="shared" ref="K257:P257" si="245">IF(E257="x",$D257," ")</f>
        <v> </v>
      </c>
      <c r="L257" s="11" t="str">
        <f t="shared" si="245"/>
        <v> </v>
      </c>
      <c r="M257" s="11" t="str">
        <f t="shared" si="245"/>
        <v> </v>
      </c>
      <c r="N257" s="11" t="str">
        <f t="shared" si="245"/>
        <v> </v>
      </c>
      <c r="O257" s="11" t="str">
        <f t="shared" si="245"/>
        <v> </v>
      </c>
      <c r="P257" s="11">
        <f t="shared" si="245"/>
        <v>0.08333333333</v>
      </c>
      <c r="Q257" s="9">
        <f t="shared" si="4"/>
        <v>0.08333333333</v>
      </c>
      <c r="R257" s="20" t="s">
        <v>156</v>
      </c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7">
        <v>44725.0</v>
      </c>
      <c r="B258" s="18">
        <v>0.08333333333333333</v>
      </c>
      <c r="C258" s="18">
        <v>0.125</v>
      </c>
      <c r="D258" s="9">
        <f t="shared" si="2"/>
        <v>0.04166666667</v>
      </c>
      <c r="E258" s="10"/>
      <c r="F258" s="10"/>
      <c r="G258" s="19" t="s">
        <v>15</v>
      </c>
      <c r="H258" s="19"/>
      <c r="I258" s="10"/>
      <c r="J258" s="19"/>
      <c r="K258" s="11"/>
      <c r="L258" s="11"/>
      <c r="M258" s="11">
        <f t="shared" ref="M258:M259" si="246">IF(G258="x",$D258," ")</f>
        <v>0.04166666667</v>
      </c>
      <c r="N258" s="11"/>
      <c r="O258" s="11"/>
      <c r="P258" s="11"/>
      <c r="Q258" s="9">
        <f t="shared" si="4"/>
        <v>0.04166666667</v>
      </c>
      <c r="R258" s="20" t="s">
        <v>156</v>
      </c>
      <c r="S258" s="21"/>
      <c r="T258" s="3"/>
      <c r="U258" s="3"/>
      <c r="V258" s="3"/>
      <c r="W258" s="3"/>
      <c r="X258" s="3"/>
      <c r="Y258" s="3"/>
      <c r="Z258" s="3"/>
    </row>
    <row r="259" ht="15.75" customHeight="1">
      <c r="A259" s="17">
        <v>44725.0</v>
      </c>
      <c r="B259" s="18">
        <v>0.5833333333333334</v>
      </c>
      <c r="C259" s="18">
        <v>0.75</v>
      </c>
      <c r="D259" s="9">
        <f t="shared" si="2"/>
        <v>0.1666666667</v>
      </c>
      <c r="E259" s="10"/>
      <c r="F259" s="10"/>
      <c r="G259" s="19" t="s">
        <v>15</v>
      </c>
      <c r="H259" s="19"/>
      <c r="I259" s="10"/>
      <c r="J259" s="19"/>
      <c r="K259" s="11"/>
      <c r="L259" s="11"/>
      <c r="M259" s="11">
        <f t="shared" si="246"/>
        <v>0.1666666667</v>
      </c>
      <c r="N259" s="11"/>
      <c r="O259" s="11"/>
      <c r="P259" s="11"/>
      <c r="Q259" s="9">
        <f t="shared" si="4"/>
        <v>0.1666666667</v>
      </c>
      <c r="R259" s="20" t="s">
        <v>156</v>
      </c>
      <c r="S259" s="21"/>
      <c r="T259" s="3"/>
      <c r="U259" s="3"/>
      <c r="V259" s="3"/>
      <c r="W259" s="3"/>
      <c r="X259" s="3"/>
      <c r="Y259" s="3"/>
      <c r="Z259" s="3"/>
    </row>
    <row r="260" ht="15.75" customHeight="1">
      <c r="A260" s="17">
        <v>44725.0</v>
      </c>
      <c r="B260" s="18">
        <v>0.75</v>
      </c>
      <c r="C260" s="18">
        <v>0.875</v>
      </c>
      <c r="D260" s="9">
        <f t="shared" si="2"/>
        <v>0.125</v>
      </c>
      <c r="E260" s="10"/>
      <c r="F260" s="10"/>
      <c r="G260" s="19"/>
      <c r="H260" s="19" t="s">
        <v>15</v>
      </c>
      <c r="I260" s="10"/>
      <c r="J260" s="19"/>
      <c r="K260" s="11" t="str">
        <f t="shared" ref="K260:P260" si="247">IF(E260="x",$D260," ")</f>
        <v> </v>
      </c>
      <c r="L260" s="11" t="str">
        <f t="shared" si="247"/>
        <v> </v>
      </c>
      <c r="M260" s="11" t="str">
        <f t="shared" si="247"/>
        <v> </v>
      </c>
      <c r="N260" s="11">
        <f t="shared" si="247"/>
        <v>0.125</v>
      </c>
      <c r="O260" s="11" t="str">
        <f t="shared" si="247"/>
        <v> </v>
      </c>
      <c r="P260" s="11" t="str">
        <f t="shared" si="247"/>
        <v> </v>
      </c>
      <c r="Q260" s="9">
        <f t="shared" si="4"/>
        <v>0.125</v>
      </c>
      <c r="R260" s="20" t="s">
        <v>222</v>
      </c>
      <c r="S260" s="21" t="s">
        <v>227</v>
      </c>
      <c r="T260" s="3"/>
      <c r="U260" s="3"/>
      <c r="V260" s="3"/>
      <c r="W260" s="3"/>
      <c r="X260" s="3"/>
      <c r="Y260" s="3"/>
      <c r="Z260" s="3"/>
    </row>
    <row r="261" ht="15.75" customHeight="1">
      <c r="A261" s="17">
        <v>44725.0</v>
      </c>
      <c r="B261" s="18">
        <v>0.75</v>
      </c>
      <c r="C261" s="18">
        <v>0.875</v>
      </c>
      <c r="D261" s="9">
        <f t="shared" si="2"/>
        <v>0.125</v>
      </c>
      <c r="E261" s="10"/>
      <c r="F261" s="10"/>
      <c r="G261" s="19" t="s">
        <v>15</v>
      </c>
      <c r="H261" s="10"/>
      <c r="I261" s="10"/>
      <c r="J261" s="19" t="s">
        <v>15</v>
      </c>
      <c r="K261" s="11" t="str">
        <f t="shared" ref="K261:P261" si="248">IF(E261="x",$D261," ")</f>
        <v> </v>
      </c>
      <c r="L261" s="11" t="str">
        <f t="shared" si="248"/>
        <v> </v>
      </c>
      <c r="M261" s="11">
        <f t="shared" si="248"/>
        <v>0.125</v>
      </c>
      <c r="N261" s="11" t="str">
        <f t="shared" si="248"/>
        <v> </v>
      </c>
      <c r="O261" s="11" t="str">
        <f t="shared" si="248"/>
        <v> </v>
      </c>
      <c r="P261" s="11">
        <f t="shared" si="248"/>
        <v>0.125</v>
      </c>
      <c r="Q261" s="9">
        <f t="shared" si="4"/>
        <v>0.25</v>
      </c>
      <c r="R261" s="20" t="s">
        <v>156</v>
      </c>
      <c r="S261" s="21" t="s">
        <v>228</v>
      </c>
      <c r="T261" s="3"/>
      <c r="U261" s="3"/>
      <c r="V261" s="3"/>
      <c r="W261" s="3"/>
      <c r="X261" s="3"/>
      <c r="Y261" s="3"/>
      <c r="Z261" s="3"/>
    </row>
    <row r="262" ht="15.75" customHeight="1">
      <c r="A262" s="17">
        <v>44725.0</v>
      </c>
      <c r="B262" s="18">
        <v>0.8645833333333334</v>
      </c>
      <c r="C262" s="18">
        <v>0.9583333333333334</v>
      </c>
      <c r="D262" s="9">
        <f t="shared" si="2"/>
        <v>0.09375</v>
      </c>
      <c r="E262" s="10"/>
      <c r="F262" s="10"/>
      <c r="G262" s="10"/>
      <c r="H262" s="10"/>
      <c r="I262" s="19" t="s">
        <v>15</v>
      </c>
      <c r="J262" s="10"/>
      <c r="K262" s="11" t="str">
        <f t="shared" ref="K262:P262" si="249">IF(E262="x",$D262," ")</f>
        <v> </v>
      </c>
      <c r="L262" s="11" t="str">
        <f t="shared" si="249"/>
        <v> </v>
      </c>
      <c r="M262" s="11" t="str">
        <f t="shared" si="249"/>
        <v> </v>
      </c>
      <c r="N262" s="11" t="str">
        <f t="shared" si="249"/>
        <v> </v>
      </c>
      <c r="O262" s="11">
        <f t="shared" si="249"/>
        <v>0.09375</v>
      </c>
      <c r="P262" s="11" t="str">
        <f t="shared" si="249"/>
        <v> </v>
      </c>
      <c r="Q262" s="9">
        <f t="shared" si="4"/>
        <v>0.09375</v>
      </c>
      <c r="R262" s="20" t="s">
        <v>229</v>
      </c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7">
        <v>44726.0</v>
      </c>
      <c r="B263" s="18">
        <v>0.7916666666666666</v>
      </c>
      <c r="C263" s="18">
        <v>0.8958333333333334</v>
      </c>
      <c r="D263" s="9">
        <f t="shared" si="2"/>
        <v>0.1041666667</v>
      </c>
      <c r="E263" s="10"/>
      <c r="F263" s="10"/>
      <c r="G263" s="10"/>
      <c r="H263" s="19" t="s">
        <v>15</v>
      </c>
      <c r="I263" s="19"/>
      <c r="J263" s="10"/>
      <c r="K263" s="11" t="str">
        <f t="shared" ref="K263:P263" si="250">IF(E263="x",$D263," ")</f>
        <v> </v>
      </c>
      <c r="L263" s="11" t="str">
        <f t="shared" si="250"/>
        <v> </v>
      </c>
      <c r="M263" s="11" t="str">
        <f t="shared" si="250"/>
        <v> </v>
      </c>
      <c r="N263" s="11">
        <f t="shared" si="250"/>
        <v>0.1041666667</v>
      </c>
      <c r="O263" s="11" t="str">
        <f t="shared" si="250"/>
        <v> </v>
      </c>
      <c r="P263" s="11" t="str">
        <f t="shared" si="250"/>
        <v> </v>
      </c>
      <c r="Q263" s="9">
        <f t="shared" si="4"/>
        <v>0.1041666667</v>
      </c>
      <c r="R263" s="20" t="s">
        <v>222</v>
      </c>
      <c r="S263" s="21" t="s">
        <v>227</v>
      </c>
      <c r="T263" s="3"/>
      <c r="U263" s="3"/>
      <c r="V263" s="3"/>
      <c r="W263" s="3"/>
      <c r="X263" s="3"/>
      <c r="Y263" s="3"/>
      <c r="Z263" s="3"/>
    </row>
    <row r="264" ht="15.75" customHeight="1">
      <c r="A264" s="17">
        <v>44726.0</v>
      </c>
      <c r="B264" s="18">
        <v>0.9583333333333334</v>
      </c>
      <c r="C264" s="18">
        <v>0.9993055555555556</v>
      </c>
      <c r="D264" s="9">
        <f t="shared" si="2"/>
        <v>0.04097222222</v>
      </c>
      <c r="E264" s="10"/>
      <c r="F264" s="10"/>
      <c r="G264" s="10"/>
      <c r="H264" s="19" t="s">
        <v>15</v>
      </c>
      <c r="I264" s="19"/>
      <c r="J264" s="10"/>
      <c r="K264" s="11" t="str">
        <f t="shared" ref="K264:P264" si="251">IF(E264="x",$D264," ")</f>
        <v> </v>
      </c>
      <c r="L264" s="11" t="str">
        <f t="shared" si="251"/>
        <v> </v>
      </c>
      <c r="M264" s="11" t="str">
        <f t="shared" si="251"/>
        <v> </v>
      </c>
      <c r="N264" s="11">
        <f t="shared" si="251"/>
        <v>0.04097222222</v>
      </c>
      <c r="O264" s="11" t="str">
        <f t="shared" si="251"/>
        <v> </v>
      </c>
      <c r="P264" s="11" t="str">
        <f t="shared" si="251"/>
        <v> </v>
      </c>
      <c r="Q264" s="9">
        <f t="shared" si="4"/>
        <v>0.04097222222</v>
      </c>
      <c r="R264" s="20" t="s">
        <v>156</v>
      </c>
      <c r="S264" s="21" t="s">
        <v>230</v>
      </c>
      <c r="T264" s="3"/>
      <c r="U264" s="3"/>
      <c r="V264" s="3"/>
      <c r="W264" s="3"/>
      <c r="X264" s="3"/>
      <c r="Y264" s="3"/>
      <c r="Z264" s="3"/>
    </row>
    <row r="265" ht="15.75" customHeight="1">
      <c r="A265" s="17">
        <v>44726.0</v>
      </c>
      <c r="B265" s="18">
        <v>0.8055555555555556</v>
      </c>
      <c r="C265" s="18">
        <v>0.9861111111111112</v>
      </c>
      <c r="D265" s="9">
        <f t="shared" si="2"/>
        <v>0.1805555556</v>
      </c>
      <c r="E265" s="10"/>
      <c r="F265" s="10"/>
      <c r="G265" s="10"/>
      <c r="H265" s="10"/>
      <c r="I265" s="19" t="s">
        <v>15</v>
      </c>
      <c r="J265" s="10"/>
      <c r="K265" s="11" t="str">
        <f t="shared" ref="K265:P265" si="252">IF(E265="x",$D265," ")</f>
        <v> </v>
      </c>
      <c r="L265" s="11" t="str">
        <f t="shared" si="252"/>
        <v> </v>
      </c>
      <c r="M265" s="11" t="str">
        <f t="shared" si="252"/>
        <v> </v>
      </c>
      <c r="N265" s="11" t="str">
        <f t="shared" si="252"/>
        <v> </v>
      </c>
      <c r="O265" s="11">
        <f t="shared" si="252"/>
        <v>0.1805555556</v>
      </c>
      <c r="P265" s="11" t="str">
        <f t="shared" si="252"/>
        <v> </v>
      </c>
      <c r="Q265" s="9">
        <f t="shared" si="4"/>
        <v>0.1805555556</v>
      </c>
      <c r="R265" s="20" t="s">
        <v>229</v>
      </c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7">
        <v>44726.0</v>
      </c>
      <c r="B266" s="18">
        <v>0.75</v>
      </c>
      <c r="C266" s="18">
        <v>0.9583333333333334</v>
      </c>
      <c r="D266" s="9">
        <f t="shared" si="2"/>
        <v>0.2083333333</v>
      </c>
      <c r="E266" s="19" t="s">
        <v>15</v>
      </c>
      <c r="F266" s="19" t="s">
        <v>15</v>
      </c>
      <c r="G266" s="10"/>
      <c r="H266" s="10"/>
      <c r="I266" s="10"/>
      <c r="J266" s="10"/>
      <c r="K266" s="24">
        <f t="shared" ref="K266:P266" si="253">IF(E266="x",$D266," ")</f>
        <v>0.2083333333</v>
      </c>
      <c r="L266" s="11">
        <f t="shared" si="253"/>
        <v>0.2083333333</v>
      </c>
      <c r="M266" s="11" t="str">
        <f t="shared" si="253"/>
        <v> </v>
      </c>
      <c r="N266" s="11" t="str">
        <f t="shared" si="253"/>
        <v> </v>
      </c>
      <c r="O266" s="11" t="str">
        <f t="shared" si="253"/>
        <v> </v>
      </c>
      <c r="P266" s="11" t="str">
        <f t="shared" si="253"/>
        <v> </v>
      </c>
      <c r="Q266" s="9">
        <f t="shared" si="4"/>
        <v>0.4166666667</v>
      </c>
      <c r="R266" s="20" t="s">
        <v>231</v>
      </c>
      <c r="S266" s="25" t="s">
        <v>232</v>
      </c>
      <c r="T266" s="3"/>
      <c r="U266" s="3"/>
      <c r="V266" s="3"/>
      <c r="W266" s="3"/>
      <c r="X266" s="3"/>
      <c r="Y266" s="3"/>
      <c r="Z266" s="3"/>
    </row>
    <row r="267" ht="15.75" customHeight="1">
      <c r="A267" s="17">
        <v>44726.0</v>
      </c>
      <c r="B267" s="18">
        <v>0.5416666666666666</v>
      </c>
      <c r="C267" s="18">
        <v>0.59375</v>
      </c>
      <c r="D267" s="9">
        <f t="shared" si="2"/>
        <v>0.05208333333</v>
      </c>
      <c r="E267" s="19" t="s">
        <v>15</v>
      </c>
      <c r="F267" s="19" t="s">
        <v>15</v>
      </c>
      <c r="G267" s="19" t="s">
        <v>15</v>
      </c>
      <c r="H267" s="19" t="s">
        <v>15</v>
      </c>
      <c r="I267" s="19" t="s">
        <v>15</v>
      </c>
      <c r="J267" s="19" t="s">
        <v>15</v>
      </c>
      <c r="K267" s="24">
        <f t="shared" ref="K267:P267" si="254">IF(E267="x",$D267," ")</f>
        <v>0.05208333333</v>
      </c>
      <c r="L267" s="11">
        <f t="shared" si="254"/>
        <v>0.05208333333</v>
      </c>
      <c r="M267" s="11">
        <f t="shared" si="254"/>
        <v>0.05208333333</v>
      </c>
      <c r="N267" s="11">
        <f t="shared" si="254"/>
        <v>0.05208333333</v>
      </c>
      <c r="O267" s="11">
        <f t="shared" si="254"/>
        <v>0.05208333333</v>
      </c>
      <c r="P267" s="11">
        <f t="shared" si="254"/>
        <v>0.05208333333</v>
      </c>
      <c r="Q267" s="9">
        <f t="shared" si="4"/>
        <v>0.3125</v>
      </c>
      <c r="R267" s="20" t="s">
        <v>233</v>
      </c>
      <c r="S267" s="25"/>
      <c r="T267" s="3"/>
      <c r="U267" s="3"/>
      <c r="V267" s="3"/>
      <c r="W267" s="3"/>
      <c r="X267" s="3"/>
      <c r="Y267" s="3"/>
      <c r="Z267" s="3"/>
    </row>
    <row r="268" ht="15.75" customHeight="1">
      <c r="A268" s="17">
        <v>44727.0</v>
      </c>
      <c r="B268" s="18">
        <v>0.0</v>
      </c>
      <c r="C268" s="18">
        <v>0.0625</v>
      </c>
      <c r="D268" s="9">
        <f t="shared" si="2"/>
        <v>0.0625</v>
      </c>
      <c r="E268" s="10"/>
      <c r="F268" s="19" t="s">
        <v>15</v>
      </c>
      <c r="G268" s="10"/>
      <c r="H268" s="10"/>
      <c r="I268" s="10"/>
      <c r="J268" s="10"/>
      <c r="K268" s="11" t="str">
        <f t="shared" ref="K268:P268" si="255">IF(E268="x",$D268," ")</f>
        <v> </v>
      </c>
      <c r="L268" s="11">
        <f t="shared" si="255"/>
        <v>0.0625</v>
      </c>
      <c r="M268" s="11" t="str">
        <f t="shared" si="255"/>
        <v> </v>
      </c>
      <c r="N268" s="11" t="str">
        <f t="shared" si="255"/>
        <v> </v>
      </c>
      <c r="O268" s="11" t="str">
        <f t="shared" si="255"/>
        <v> </v>
      </c>
      <c r="P268" s="11" t="str">
        <f t="shared" si="255"/>
        <v> </v>
      </c>
      <c r="Q268" s="9">
        <f t="shared" si="4"/>
        <v>0.0625</v>
      </c>
      <c r="R268" s="20" t="s">
        <v>234</v>
      </c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7">
        <v>44727.0</v>
      </c>
      <c r="B269" s="18">
        <v>0.0</v>
      </c>
      <c r="C269" s="18">
        <v>0.08333333333333333</v>
      </c>
      <c r="D269" s="9">
        <f t="shared" si="2"/>
        <v>0.08333333333</v>
      </c>
      <c r="E269" s="10"/>
      <c r="F269" s="10"/>
      <c r="G269" s="10"/>
      <c r="H269" s="19" t="s">
        <v>15</v>
      </c>
      <c r="I269" s="10"/>
      <c r="J269" s="10"/>
      <c r="K269" s="11" t="str">
        <f t="shared" ref="K269:P269" si="256">IF(E269="x",$D269," ")</f>
        <v> </v>
      </c>
      <c r="L269" s="11" t="str">
        <f t="shared" si="256"/>
        <v> </v>
      </c>
      <c r="M269" s="11" t="str">
        <f t="shared" si="256"/>
        <v> </v>
      </c>
      <c r="N269" s="11">
        <f t="shared" si="256"/>
        <v>0.08333333333</v>
      </c>
      <c r="O269" s="11" t="str">
        <f t="shared" si="256"/>
        <v> </v>
      </c>
      <c r="P269" s="11" t="str">
        <f t="shared" si="256"/>
        <v> </v>
      </c>
      <c r="Q269" s="9">
        <f t="shared" si="4"/>
        <v>0.08333333333</v>
      </c>
      <c r="R269" s="20" t="s">
        <v>156</v>
      </c>
      <c r="S269" s="21" t="s">
        <v>230</v>
      </c>
      <c r="T269" s="3"/>
      <c r="U269" s="3"/>
      <c r="V269" s="3"/>
      <c r="W269" s="3"/>
      <c r="X269" s="3"/>
      <c r="Y269" s="3"/>
      <c r="Z269" s="3"/>
    </row>
    <row r="270" ht="15.75" customHeight="1">
      <c r="A270" s="17">
        <v>44727.0</v>
      </c>
      <c r="B270" s="18">
        <v>0.4166666666666667</v>
      </c>
      <c r="C270" s="18">
        <v>0.75</v>
      </c>
      <c r="D270" s="9">
        <f t="shared" si="2"/>
        <v>0.3333333333</v>
      </c>
      <c r="E270" s="19" t="s">
        <v>15</v>
      </c>
      <c r="F270" s="19" t="s">
        <v>15</v>
      </c>
      <c r="G270" s="10"/>
      <c r="H270" s="10"/>
      <c r="I270" s="19" t="s">
        <v>15</v>
      </c>
      <c r="J270" s="10"/>
      <c r="K270" s="11">
        <f t="shared" ref="K270:P270" si="257">IF(E270="x",$D270," ")</f>
        <v>0.3333333333</v>
      </c>
      <c r="L270" s="11">
        <f t="shared" si="257"/>
        <v>0.3333333333</v>
      </c>
      <c r="M270" s="11" t="str">
        <f t="shared" si="257"/>
        <v> </v>
      </c>
      <c r="N270" s="11" t="str">
        <f t="shared" si="257"/>
        <v> </v>
      </c>
      <c r="O270" s="11">
        <f t="shared" si="257"/>
        <v>0.3333333333</v>
      </c>
      <c r="P270" s="11" t="str">
        <f t="shared" si="257"/>
        <v> </v>
      </c>
      <c r="Q270" s="9">
        <f t="shared" si="4"/>
        <v>1</v>
      </c>
      <c r="R270" s="20" t="s">
        <v>231</v>
      </c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7">
        <v>44727.0</v>
      </c>
      <c r="B271" s="18">
        <v>0.75</v>
      </c>
      <c r="C271" s="18">
        <v>0.9993055555555556</v>
      </c>
      <c r="D271" s="9">
        <f t="shared" si="2"/>
        <v>0.2493055556</v>
      </c>
      <c r="E271" s="19" t="s">
        <v>15</v>
      </c>
      <c r="F271" s="19" t="s">
        <v>15</v>
      </c>
      <c r="G271" s="10"/>
      <c r="H271" s="10"/>
      <c r="I271" s="10"/>
      <c r="J271" s="10"/>
      <c r="K271" s="11">
        <f t="shared" ref="K271:P271" si="258">IF(E271="x",$D271," ")</f>
        <v>0.2493055556</v>
      </c>
      <c r="L271" s="11">
        <f t="shared" si="258"/>
        <v>0.2493055556</v>
      </c>
      <c r="M271" s="11" t="str">
        <f t="shared" si="258"/>
        <v> </v>
      </c>
      <c r="N271" s="11" t="str">
        <f t="shared" si="258"/>
        <v> </v>
      </c>
      <c r="O271" s="11" t="str">
        <f t="shared" si="258"/>
        <v> </v>
      </c>
      <c r="P271" s="11" t="str">
        <f t="shared" si="258"/>
        <v> </v>
      </c>
      <c r="Q271" s="9">
        <f t="shared" si="4"/>
        <v>0.4986111111</v>
      </c>
      <c r="R271" s="20" t="s">
        <v>231</v>
      </c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7">
        <v>44727.0</v>
      </c>
      <c r="B272" s="18">
        <v>0.875</v>
      </c>
      <c r="C272" s="18">
        <v>0.9993055555555556</v>
      </c>
      <c r="D272" s="9">
        <f t="shared" si="2"/>
        <v>0.1243055556</v>
      </c>
      <c r="E272" s="10"/>
      <c r="F272" s="10"/>
      <c r="G272" s="10"/>
      <c r="H272" s="10"/>
      <c r="I272" s="19" t="s">
        <v>15</v>
      </c>
      <c r="J272" s="10"/>
      <c r="K272" s="11" t="str">
        <f t="shared" ref="K272:P272" si="259">IF(E272="x",$D272," ")</f>
        <v> </v>
      </c>
      <c r="L272" s="11" t="str">
        <f t="shared" si="259"/>
        <v> </v>
      </c>
      <c r="M272" s="11" t="str">
        <f t="shared" si="259"/>
        <v> </v>
      </c>
      <c r="N272" s="11" t="str">
        <f t="shared" si="259"/>
        <v> </v>
      </c>
      <c r="O272" s="11">
        <f t="shared" si="259"/>
        <v>0.1243055556</v>
      </c>
      <c r="P272" s="11" t="str">
        <f t="shared" si="259"/>
        <v> </v>
      </c>
      <c r="Q272" s="9">
        <f t="shared" si="4"/>
        <v>0.1243055556</v>
      </c>
      <c r="R272" s="20" t="s">
        <v>231</v>
      </c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7">
        <v>44727.0</v>
      </c>
      <c r="B273" s="18">
        <v>0.5833333333333334</v>
      </c>
      <c r="C273" s="18">
        <v>0.9166666666666666</v>
      </c>
      <c r="D273" s="9">
        <f t="shared" si="2"/>
        <v>0.3333333333</v>
      </c>
      <c r="E273" s="10"/>
      <c r="F273" s="10"/>
      <c r="G273" s="19" t="s">
        <v>15</v>
      </c>
      <c r="H273" s="19"/>
      <c r="I273" s="10"/>
      <c r="J273" s="10"/>
      <c r="K273" s="11"/>
      <c r="L273" s="11"/>
      <c r="M273" s="11">
        <f>IF(G273="x",$D273," ")</f>
        <v>0.3333333333</v>
      </c>
      <c r="N273" s="11"/>
      <c r="O273" s="11"/>
      <c r="P273" s="11"/>
      <c r="Q273" s="9">
        <f t="shared" si="4"/>
        <v>0.3333333333</v>
      </c>
      <c r="R273" s="20" t="s">
        <v>156</v>
      </c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7">
        <v>44727.0</v>
      </c>
      <c r="B274" s="18">
        <v>0.5833333333333334</v>
      </c>
      <c r="C274" s="18">
        <v>0.75</v>
      </c>
      <c r="D274" s="9">
        <f t="shared" si="2"/>
        <v>0.1666666667</v>
      </c>
      <c r="E274" s="10"/>
      <c r="F274" s="10"/>
      <c r="G274" s="10"/>
      <c r="H274" s="19" t="s">
        <v>15</v>
      </c>
      <c r="I274" s="10"/>
      <c r="J274" s="10"/>
      <c r="K274" s="11" t="str">
        <f t="shared" ref="K274:P274" si="260">IF(E274="x",$D274," ")</f>
        <v> </v>
      </c>
      <c r="L274" s="11" t="str">
        <f t="shared" si="260"/>
        <v> </v>
      </c>
      <c r="M274" s="11" t="str">
        <f t="shared" si="260"/>
        <v> </v>
      </c>
      <c r="N274" s="11">
        <f t="shared" si="260"/>
        <v>0.1666666667</v>
      </c>
      <c r="O274" s="11" t="str">
        <f t="shared" si="260"/>
        <v> </v>
      </c>
      <c r="P274" s="11" t="str">
        <f t="shared" si="260"/>
        <v> </v>
      </c>
      <c r="Q274" s="9">
        <f t="shared" si="4"/>
        <v>0.1666666667</v>
      </c>
      <c r="R274" s="20" t="s">
        <v>235</v>
      </c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7">
        <v>44728.0</v>
      </c>
      <c r="B275" s="18">
        <v>0.4166666666666667</v>
      </c>
      <c r="C275" s="18">
        <v>0.4375</v>
      </c>
      <c r="D275" s="9">
        <f t="shared" si="2"/>
        <v>0.02083333333</v>
      </c>
      <c r="E275" s="19" t="s">
        <v>15</v>
      </c>
      <c r="F275" s="19" t="s">
        <v>15</v>
      </c>
      <c r="G275" s="19" t="s">
        <v>15</v>
      </c>
      <c r="H275" s="19" t="s">
        <v>15</v>
      </c>
      <c r="I275" s="19" t="s">
        <v>15</v>
      </c>
      <c r="J275" s="19" t="s">
        <v>15</v>
      </c>
      <c r="K275" s="11">
        <f t="shared" ref="K275:P275" si="261">IF(E275="x",$D275," ")</f>
        <v>0.02083333333</v>
      </c>
      <c r="L275" s="11">
        <f t="shared" si="261"/>
        <v>0.02083333333</v>
      </c>
      <c r="M275" s="11">
        <f t="shared" si="261"/>
        <v>0.02083333333</v>
      </c>
      <c r="N275" s="11">
        <f t="shared" si="261"/>
        <v>0.02083333333</v>
      </c>
      <c r="O275" s="11">
        <f t="shared" si="261"/>
        <v>0.02083333333</v>
      </c>
      <c r="P275" s="11">
        <f t="shared" si="261"/>
        <v>0.02083333333</v>
      </c>
      <c r="Q275" s="9">
        <f t="shared" si="4"/>
        <v>0.125</v>
      </c>
      <c r="R275" s="20" t="s">
        <v>142</v>
      </c>
      <c r="S275" s="21" t="s">
        <v>236</v>
      </c>
      <c r="T275" s="3"/>
      <c r="U275" s="3"/>
      <c r="V275" s="3"/>
      <c r="W275" s="3"/>
      <c r="X275" s="3"/>
      <c r="Y275" s="3"/>
      <c r="Z275" s="3"/>
    </row>
    <row r="276" ht="15.75" customHeight="1">
      <c r="A276" s="17">
        <v>44728.0</v>
      </c>
      <c r="B276" s="18">
        <v>0.4375</v>
      </c>
      <c r="C276" s="18">
        <v>0.5104166666666666</v>
      </c>
      <c r="D276" s="9">
        <f t="shared" si="2"/>
        <v>0.07291666667</v>
      </c>
      <c r="E276" s="10"/>
      <c r="F276" s="10"/>
      <c r="G276" s="10"/>
      <c r="H276" s="19" t="s">
        <v>15</v>
      </c>
      <c r="I276" s="10"/>
      <c r="J276" s="10"/>
      <c r="K276" s="11" t="str">
        <f t="shared" ref="K276:P276" si="262">IF(E276="x",$D276," ")</f>
        <v> </v>
      </c>
      <c r="L276" s="11" t="str">
        <f t="shared" si="262"/>
        <v> </v>
      </c>
      <c r="M276" s="11" t="str">
        <f t="shared" si="262"/>
        <v> </v>
      </c>
      <c r="N276" s="11">
        <f t="shared" si="262"/>
        <v>0.07291666667</v>
      </c>
      <c r="O276" s="11" t="str">
        <f t="shared" si="262"/>
        <v> </v>
      </c>
      <c r="P276" s="11" t="str">
        <f t="shared" si="262"/>
        <v> </v>
      </c>
      <c r="Q276" s="9">
        <f t="shared" si="4"/>
        <v>0.07291666667</v>
      </c>
      <c r="R276" s="20" t="s">
        <v>156</v>
      </c>
      <c r="S276" s="21" t="s">
        <v>237</v>
      </c>
      <c r="T276" s="3"/>
      <c r="U276" s="3"/>
      <c r="V276" s="3"/>
      <c r="W276" s="3"/>
      <c r="X276" s="3"/>
      <c r="Y276" s="3"/>
      <c r="Z276" s="3"/>
    </row>
    <row r="277" ht="15.75" customHeight="1">
      <c r="A277" s="17">
        <v>44728.0</v>
      </c>
      <c r="B277" s="18">
        <v>0.4375</v>
      </c>
      <c r="C277" s="18">
        <v>0.5416666666666666</v>
      </c>
      <c r="D277" s="9">
        <f t="shared" si="2"/>
        <v>0.1041666667</v>
      </c>
      <c r="E277" s="19" t="s">
        <v>15</v>
      </c>
      <c r="F277" s="19" t="s">
        <v>15</v>
      </c>
      <c r="G277" s="19" t="s">
        <v>15</v>
      </c>
      <c r="H277" s="10"/>
      <c r="I277" s="19" t="s">
        <v>15</v>
      </c>
      <c r="J277" s="19" t="s">
        <v>15</v>
      </c>
      <c r="K277" s="11">
        <f t="shared" ref="K277:P277" si="263">IF(E277="x",$D277," ")</f>
        <v>0.1041666667</v>
      </c>
      <c r="L277" s="11">
        <f t="shared" si="263"/>
        <v>0.1041666667</v>
      </c>
      <c r="M277" s="11">
        <f t="shared" si="263"/>
        <v>0.1041666667</v>
      </c>
      <c r="N277" s="11" t="str">
        <f t="shared" si="263"/>
        <v> </v>
      </c>
      <c r="O277" s="11">
        <f t="shared" si="263"/>
        <v>0.1041666667</v>
      </c>
      <c r="P277" s="11">
        <f t="shared" si="263"/>
        <v>0.1041666667</v>
      </c>
      <c r="Q277" s="9">
        <f t="shared" si="4"/>
        <v>0.5208333333</v>
      </c>
      <c r="R277" s="20" t="s">
        <v>156</v>
      </c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7">
        <v>44728.0</v>
      </c>
      <c r="B278" s="18">
        <v>0.5833333333333334</v>
      </c>
      <c r="C278" s="23">
        <v>0.9791666666666666</v>
      </c>
      <c r="D278" s="9">
        <f t="shared" si="2"/>
        <v>0.3958333333</v>
      </c>
      <c r="E278" s="19" t="s">
        <v>15</v>
      </c>
      <c r="F278" s="19" t="s">
        <v>15</v>
      </c>
      <c r="G278" s="19"/>
      <c r="H278" s="10"/>
      <c r="I278" s="19" t="s">
        <v>15</v>
      </c>
      <c r="J278" s="19"/>
      <c r="K278" s="11">
        <f t="shared" ref="K278:P278" si="264">IF(E278="x",$D278," ")</f>
        <v>0.3958333333</v>
      </c>
      <c r="L278" s="11">
        <f t="shared" si="264"/>
        <v>0.3958333333</v>
      </c>
      <c r="M278" s="11" t="str">
        <f t="shared" si="264"/>
        <v> </v>
      </c>
      <c r="N278" s="11" t="str">
        <f t="shared" si="264"/>
        <v> </v>
      </c>
      <c r="O278" s="11">
        <f t="shared" si="264"/>
        <v>0.3958333333</v>
      </c>
      <c r="P278" s="11" t="str">
        <f t="shared" si="264"/>
        <v> </v>
      </c>
      <c r="Q278" s="9">
        <f t="shared" si="4"/>
        <v>1.1875</v>
      </c>
      <c r="R278" s="20" t="s">
        <v>231</v>
      </c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7">
        <v>44728.0</v>
      </c>
      <c r="B279" s="18">
        <v>0.5833333333333334</v>
      </c>
      <c r="C279" s="18">
        <v>0.75</v>
      </c>
      <c r="D279" s="9">
        <f t="shared" si="2"/>
        <v>0.1666666667</v>
      </c>
      <c r="E279" s="10"/>
      <c r="F279" s="10"/>
      <c r="G279" s="19" t="s">
        <v>15</v>
      </c>
      <c r="H279" s="10"/>
      <c r="I279" s="10"/>
      <c r="J279" s="19" t="s">
        <v>15</v>
      </c>
      <c r="K279" s="11" t="str">
        <f t="shared" ref="K279:P279" si="265">IF(E279="x",$D279," ")</f>
        <v> </v>
      </c>
      <c r="L279" s="11" t="str">
        <f t="shared" si="265"/>
        <v> </v>
      </c>
      <c r="M279" s="11">
        <f t="shared" si="265"/>
        <v>0.1666666667</v>
      </c>
      <c r="N279" s="11" t="str">
        <f t="shared" si="265"/>
        <v> </v>
      </c>
      <c r="O279" s="11" t="str">
        <f t="shared" si="265"/>
        <v> </v>
      </c>
      <c r="P279" s="11">
        <f t="shared" si="265"/>
        <v>0.1666666667</v>
      </c>
      <c r="Q279" s="9">
        <f t="shared" si="4"/>
        <v>0.3333333333</v>
      </c>
      <c r="R279" s="20" t="s">
        <v>238</v>
      </c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7">
        <v>44728.0</v>
      </c>
      <c r="B280" s="18">
        <v>0.9791666666666666</v>
      </c>
      <c r="C280" s="18">
        <v>1.0</v>
      </c>
      <c r="D280" s="9">
        <f t="shared" si="2"/>
        <v>0.02083333333</v>
      </c>
      <c r="E280" s="10"/>
      <c r="F280" s="19"/>
      <c r="G280" s="19"/>
      <c r="H280" s="10"/>
      <c r="I280" s="10"/>
      <c r="J280" s="19" t="s">
        <v>15</v>
      </c>
      <c r="K280" s="11" t="str">
        <f t="shared" ref="K280:P280" si="266">IF(E280="x",$D280," ")</f>
        <v> </v>
      </c>
      <c r="L280" s="11" t="str">
        <f t="shared" si="266"/>
        <v> </v>
      </c>
      <c r="M280" s="11" t="str">
        <f t="shared" si="266"/>
        <v> </v>
      </c>
      <c r="N280" s="11" t="str">
        <f t="shared" si="266"/>
        <v> </v>
      </c>
      <c r="O280" s="11" t="str">
        <f t="shared" si="266"/>
        <v> </v>
      </c>
      <c r="P280" s="11">
        <f t="shared" si="266"/>
        <v>0.02083333333</v>
      </c>
      <c r="Q280" s="9">
        <f t="shared" si="4"/>
        <v>0.02083333333</v>
      </c>
      <c r="R280" s="20" t="s">
        <v>239</v>
      </c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7">
        <v>44728.0</v>
      </c>
      <c r="B281" s="18">
        <v>0.7916666666666666</v>
      </c>
      <c r="C281" s="18">
        <v>0.875</v>
      </c>
      <c r="D281" s="9">
        <f t="shared" si="2"/>
        <v>0.08333333333</v>
      </c>
      <c r="E281" s="10"/>
      <c r="F281" s="10"/>
      <c r="G281" s="19" t="s">
        <v>15</v>
      </c>
      <c r="H281" s="10"/>
      <c r="I281" s="10"/>
      <c r="J281" s="19"/>
      <c r="K281" s="11" t="str">
        <f t="shared" ref="K281:P281" si="267">IF(E281="x",$D281," ")</f>
        <v> </v>
      </c>
      <c r="L281" s="11" t="str">
        <f t="shared" si="267"/>
        <v> </v>
      </c>
      <c r="M281" s="11">
        <f t="shared" si="267"/>
        <v>0.08333333333</v>
      </c>
      <c r="N281" s="11" t="str">
        <f t="shared" si="267"/>
        <v> </v>
      </c>
      <c r="O281" s="11" t="str">
        <f t="shared" si="267"/>
        <v> </v>
      </c>
      <c r="P281" s="11" t="str">
        <f t="shared" si="267"/>
        <v> </v>
      </c>
      <c r="Q281" s="9">
        <f t="shared" si="4"/>
        <v>0.08333333333</v>
      </c>
      <c r="R281" s="20" t="s">
        <v>156</v>
      </c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7">
        <v>44729.0</v>
      </c>
      <c r="B282" s="18">
        <v>0.0</v>
      </c>
      <c r="C282" s="18">
        <v>0.10416666666666667</v>
      </c>
      <c r="D282" s="9">
        <f t="shared" si="2"/>
        <v>0.1041666667</v>
      </c>
      <c r="E282" s="10"/>
      <c r="F282" s="10"/>
      <c r="G282" s="10"/>
      <c r="H282" s="10"/>
      <c r="I282" s="10"/>
      <c r="J282" s="19" t="s">
        <v>15</v>
      </c>
      <c r="K282" s="11" t="str">
        <f t="shared" ref="K282:P282" si="268">IF(E282="x",$D282," ")</f>
        <v> </v>
      </c>
      <c r="L282" s="11" t="str">
        <f t="shared" si="268"/>
        <v> </v>
      </c>
      <c r="M282" s="11" t="str">
        <f t="shared" si="268"/>
        <v> </v>
      </c>
      <c r="N282" s="11" t="str">
        <f t="shared" si="268"/>
        <v> </v>
      </c>
      <c r="O282" s="11" t="str">
        <f t="shared" si="268"/>
        <v> </v>
      </c>
      <c r="P282" s="11">
        <f t="shared" si="268"/>
        <v>0.1041666667</v>
      </c>
      <c r="Q282" s="9">
        <f t="shared" si="4"/>
        <v>0.1041666667</v>
      </c>
      <c r="R282" s="20" t="s">
        <v>156</v>
      </c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7">
        <v>44729.0</v>
      </c>
      <c r="B283" s="18">
        <v>0.2916666666666667</v>
      </c>
      <c r="C283" s="18">
        <v>0.4583333333333333</v>
      </c>
      <c r="D283" s="9">
        <f t="shared" si="2"/>
        <v>0.1666666667</v>
      </c>
      <c r="E283" s="19"/>
      <c r="F283" s="19"/>
      <c r="G283" s="10"/>
      <c r="H283" s="19" t="s">
        <v>15</v>
      </c>
      <c r="I283" s="19"/>
      <c r="J283" s="10"/>
      <c r="K283" s="11" t="str">
        <f t="shared" ref="K283:P283" si="269">IF(E283="x",$D283," ")</f>
        <v> </v>
      </c>
      <c r="L283" s="11" t="str">
        <f t="shared" si="269"/>
        <v> </v>
      </c>
      <c r="M283" s="11" t="str">
        <f t="shared" si="269"/>
        <v> </v>
      </c>
      <c r="N283" s="11">
        <f t="shared" si="269"/>
        <v>0.1666666667</v>
      </c>
      <c r="O283" s="11" t="str">
        <f t="shared" si="269"/>
        <v> </v>
      </c>
      <c r="P283" s="11" t="str">
        <f t="shared" si="269"/>
        <v> </v>
      </c>
      <c r="Q283" s="9">
        <f t="shared" si="4"/>
        <v>0.1666666667</v>
      </c>
      <c r="R283" s="20" t="s">
        <v>235</v>
      </c>
      <c r="S283" s="21" t="s">
        <v>240</v>
      </c>
      <c r="T283" s="3"/>
      <c r="U283" s="3"/>
      <c r="V283" s="3"/>
      <c r="W283" s="3"/>
      <c r="X283" s="3"/>
      <c r="Y283" s="3"/>
      <c r="Z283" s="3"/>
    </row>
    <row r="284" ht="15.75" customHeight="1">
      <c r="A284" s="17">
        <v>44729.0</v>
      </c>
      <c r="B284" s="18">
        <v>0.4166666666666667</v>
      </c>
      <c r="C284" s="18">
        <v>0.75</v>
      </c>
      <c r="D284" s="9">
        <f t="shared" si="2"/>
        <v>0.3333333333</v>
      </c>
      <c r="E284" s="19" t="s">
        <v>15</v>
      </c>
      <c r="F284" s="19" t="s">
        <v>15</v>
      </c>
      <c r="G284" s="10"/>
      <c r="H284" s="10"/>
      <c r="I284" s="19" t="s">
        <v>15</v>
      </c>
      <c r="J284" s="10"/>
      <c r="K284" s="11">
        <f t="shared" ref="K284:P284" si="270">IF(E284="x",$D284," ")</f>
        <v>0.3333333333</v>
      </c>
      <c r="L284" s="11">
        <f t="shared" si="270"/>
        <v>0.3333333333</v>
      </c>
      <c r="M284" s="11" t="str">
        <f t="shared" si="270"/>
        <v> </v>
      </c>
      <c r="N284" s="11" t="str">
        <f t="shared" si="270"/>
        <v> </v>
      </c>
      <c r="O284" s="11">
        <f t="shared" si="270"/>
        <v>0.3333333333</v>
      </c>
      <c r="P284" s="11" t="str">
        <f t="shared" si="270"/>
        <v> </v>
      </c>
      <c r="Q284" s="9">
        <f t="shared" si="4"/>
        <v>1</v>
      </c>
      <c r="R284" s="20" t="s">
        <v>231</v>
      </c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7">
        <v>44729.0</v>
      </c>
      <c r="B285" s="18">
        <v>0.5</v>
      </c>
      <c r="C285" s="18">
        <v>0.625</v>
      </c>
      <c r="D285" s="9">
        <f t="shared" si="2"/>
        <v>0.125</v>
      </c>
      <c r="E285" s="10"/>
      <c r="F285" s="10"/>
      <c r="G285" s="19" t="s">
        <v>15</v>
      </c>
      <c r="H285" s="10"/>
      <c r="I285" s="10"/>
      <c r="J285" s="19" t="s">
        <v>15</v>
      </c>
      <c r="K285" s="11" t="str">
        <f t="shared" ref="K285:P285" si="271">IF(E285="x",$D285," ")</f>
        <v> </v>
      </c>
      <c r="L285" s="11" t="str">
        <f t="shared" si="271"/>
        <v> </v>
      </c>
      <c r="M285" s="11">
        <f t="shared" si="271"/>
        <v>0.125</v>
      </c>
      <c r="N285" s="11" t="str">
        <f t="shared" si="271"/>
        <v> </v>
      </c>
      <c r="O285" s="11" t="str">
        <f t="shared" si="271"/>
        <v> </v>
      </c>
      <c r="P285" s="11">
        <f t="shared" si="271"/>
        <v>0.125</v>
      </c>
      <c r="Q285" s="9">
        <f t="shared" si="4"/>
        <v>0.25</v>
      </c>
      <c r="R285" s="20" t="s">
        <v>241</v>
      </c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7">
        <v>44729.0</v>
      </c>
      <c r="B286" s="18">
        <v>0.6666666666666666</v>
      </c>
      <c r="C286" s="18">
        <v>0.75</v>
      </c>
      <c r="D286" s="9">
        <f t="shared" si="2"/>
        <v>0.08333333333</v>
      </c>
      <c r="E286" s="10"/>
      <c r="F286" s="10"/>
      <c r="G286" s="19" t="s">
        <v>15</v>
      </c>
      <c r="H286" s="10"/>
      <c r="I286" s="10"/>
      <c r="J286" s="10"/>
      <c r="K286" s="11" t="str">
        <f t="shared" ref="K286:P286" si="272">IF(E286="x",$D286," ")</f>
        <v> </v>
      </c>
      <c r="L286" s="11" t="str">
        <f t="shared" si="272"/>
        <v> </v>
      </c>
      <c r="M286" s="11">
        <f t="shared" si="272"/>
        <v>0.08333333333</v>
      </c>
      <c r="N286" s="11" t="str">
        <f t="shared" si="272"/>
        <v> </v>
      </c>
      <c r="O286" s="11" t="str">
        <f t="shared" si="272"/>
        <v> </v>
      </c>
      <c r="P286" s="11" t="str">
        <f t="shared" si="272"/>
        <v> </v>
      </c>
      <c r="Q286" s="9">
        <f t="shared" si="4"/>
        <v>0.08333333333</v>
      </c>
      <c r="R286" s="20" t="s">
        <v>242</v>
      </c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7">
        <v>44730.0</v>
      </c>
      <c r="B287" s="18">
        <v>0.5</v>
      </c>
      <c r="C287" s="18">
        <v>0.8819444444444444</v>
      </c>
      <c r="D287" s="9">
        <f t="shared" si="2"/>
        <v>0.3819444444</v>
      </c>
      <c r="E287" s="10"/>
      <c r="F287" s="10"/>
      <c r="G287" s="19" t="s">
        <v>15</v>
      </c>
      <c r="H287" s="10"/>
      <c r="I287" s="10"/>
      <c r="J287" s="19" t="s">
        <v>15</v>
      </c>
      <c r="K287" s="11" t="str">
        <f t="shared" ref="K287:P287" si="273">IF(E287="x",$D287," ")</f>
        <v> </v>
      </c>
      <c r="L287" s="11" t="str">
        <f t="shared" si="273"/>
        <v> </v>
      </c>
      <c r="M287" s="11">
        <f t="shared" si="273"/>
        <v>0.3819444444</v>
      </c>
      <c r="N287" s="11" t="str">
        <f t="shared" si="273"/>
        <v> </v>
      </c>
      <c r="O287" s="11" t="str">
        <f t="shared" si="273"/>
        <v> </v>
      </c>
      <c r="P287" s="11">
        <f t="shared" si="273"/>
        <v>0.3819444444</v>
      </c>
      <c r="Q287" s="9">
        <f t="shared" si="4"/>
        <v>0.7638888889</v>
      </c>
      <c r="R287" s="20" t="s">
        <v>156</v>
      </c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7">
        <v>44730.0</v>
      </c>
      <c r="B288" s="18">
        <v>0.4166666666666667</v>
      </c>
      <c r="C288" s="18">
        <v>0.9166666666666666</v>
      </c>
      <c r="D288" s="9">
        <f t="shared" si="2"/>
        <v>0.5</v>
      </c>
      <c r="E288" s="19" t="s">
        <v>15</v>
      </c>
      <c r="F288" s="10"/>
      <c r="G288" s="10"/>
      <c r="H288" s="10"/>
      <c r="I288" s="19" t="s">
        <v>15</v>
      </c>
      <c r="J288" s="10"/>
      <c r="K288" s="11">
        <f t="shared" ref="K288:P288" si="274">IF(E288="x",$D288," ")</f>
        <v>0.5</v>
      </c>
      <c r="L288" s="11" t="str">
        <f t="shared" si="274"/>
        <v> </v>
      </c>
      <c r="M288" s="11" t="str">
        <f t="shared" si="274"/>
        <v> </v>
      </c>
      <c r="N288" s="11" t="str">
        <f t="shared" si="274"/>
        <v> </v>
      </c>
      <c r="O288" s="11">
        <f t="shared" si="274"/>
        <v>0.5</v>
      </c>
      <c r="P288" s="11" t="str">
        <f t="shared" si="274"/>
        <v> </v>
      </c>
      <c r="Q288" s="9">
        <f t="shared" si="4"/>
        <v>1</v>
      </c>
      <c r="R288" s="20" t="s">
        <v>231</v>
      </c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7">
        <v>44730.0</v>
      </c>
      <c r="B289" s="18">
        <v>0.5</v>
      </c>
      <c r="C289" s="18">
        <v>0.7083333333333334</v>
      </c>
      <c r="D289" s="9">
        <f t="shared" si="2"/>
        <v>0.2083333333</v>
      </c>
      <c r="E289" s="10"/>
      <c r="F289" s="19" t="s">
        <v>15</v>
      </c>
      <c r="G289" s="10"/>
      <c r="H289" s="10"/>
      <c r="I289" s="10"/>
      <c r="J289" s="10"/>
      <c r="K289" s="11" t="str">
        <f t="shared" ref="K289:P289" si="275">IF(E289="x",$D289," ")</f>
        <v> </v>
      </c>
      <c r="L289" s="11">
        <f t="shared" si="275"/>
        <v>0.2083333333</v>
      </c>
      <c r="M289" s="11" t="str">
        <f t="shared" si="275"/>
        <v> </v>
      </c>
      <c r="N289" s="11" t="str">
        <f t="shared" si="275"/>
        <v> </v>
      </c>
      <c r="O289" s="11" t="str">
        <f t="shared" si="275"/>
        <v> </v>
      </c>
      <c r="P289" s="11" t="str">
        <f t="shared" si="275"/>
        <v> </v>
      </c>
      <c r="Q289" s="9">
        <f t="shared" si="4"/>
        <v>0.2083333333</v>
      </c>
      <c r="R289" s="20" t="s">
        <v>231</v>
      </c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7">
        <v>44731.0</v>
      </c>
      <c r="B290" s="18">
        <v>0.6666666666666666</v>
      </c>
      <c r="C290" s="18">
        <v>0.8125</v>
      </c>
      <c r="D290" s="9">
        <f t="shared" si="2"/>
        <v>0.1458333333</v>
      </c>
      <c r="E290" s="10"/>
      <c r="F290" s="10"/>
      <c r="G290" s="10"/>
      <c r="H290" s="19" t="s">
        <v>15</v>
      </c>
      <c r="I290" s="10"/>
      <c r="J290" s="10"/>
      <c r="K290" s="11" t="str">
        <f t="shared" ref="K290:P290" si="276">IF(E290="x",$D290," ")</f>
        <v> </v>
      </c>
      <c r="L290" s="11" t="str">
        <f t="shared" si="276"/>
        <v> </v>
      </c>
      <c r="M290" s="11" t="str">
        <f t="shared" si="276"/>
        <v> </v>
      </c>
      <c r="N290" s="11">
        <f t="shared" si="276"/>
        <v>0.1458333333</v>
      </c>
      <c r="O290" s="11" t="str">
        <f t="shared" si="276"/>
        <v> </v>
      </c>
      <c r="P290" s="11" t="str">
        <f t="shared" si="276"/>
        <v> </v>
      </c>
      <c r="Q290" s="9">
        <f t="shared" si="4"/>
        <v>0.1458333333</v>
      </c>
      <c r="R290" s="20" t="s">
        <v>222</v>
      </c>
      <c r="S290" s="21" t="s">
        <v>243</v>
      </c>
      <c r="T290" s="3"/>
      <c r="U290" s="3"/>
      <c r="V290" s="3"/>
      <c r="W290" s="3"/>
      <c r="X290" s="3"/>
      <c r="Y290" s="3"/>
      <c r="Z290" s="3"/>
    </row>
    <row r="291" ht="15.75" customHeight="1">
      <c r="A291" s="17">
        <v>44731.0</v>
      </c>
      <c r="B291" s="18">
        <v>0.9375</v>
      </c>
      <c r="C291" s="18">
        <v>0.9993055555555556</v>
      </c>
      <c r="D291" s="9">
        <f t="shared" si="2"/>
        <v>0.06180555556</v>
      </c>
      <c r="E291" s="10"/>
      <c r="F291" s="10"/>
      <c r="G291" s="10"/>
      <c r="H291" s="19" t="s">
        <v>15</v>
      </c>
      <c r="I291" s="10"/>
      <c r="J291" s="10"/>
      <c r="K291" s="11" t="str">
        <f t="shared" ref="K291:P291" si="277">IF(E291="x",$D291," ")</f>
        <v> </v>
      </c>
      <c r="L291" s="11" t="str">
        <f t="shared" si="277"/>
        <v> </v>
      </c>
      <c r="M291" s="11" t="str">
        <f t="shared" si="277"/>
        <v> </v>
      </c>
      <c r="N291" s="11">
        <f t="shared" si="277"/>
        <v>0.06180555556</v>
      </c>
      <c r="O291" s="11" t="str">
        <f t="shared" si="277"/>
        <v> </v>
      </c>
      <c r="P291" s="11" t="str">
        <f t="shared" si="277"/>
        <v> </v>
      </c>
      <c r="Q291" s="9">
        <f t="shared" si="4"/>
        <v>0.06180555556</v>
      </c>
      <c r="R291" s="20" t="s">
        <v>222</v>
      </c>
      <c r="S291" s="21" t="s">
        <v>244</v>
      </c>
      <c r="T291" s="3"/>
      <c r="U291" s="3"/>
      <c r="V291" s="3"/>
      <c r="W291" s="3"/>
      <c r="X291" s="3"/>
      <c r="Y291" s="3"/>
      <c r="Z291" s="3"/>
    </row>
    <row r="292" ht="15.75" customHeight="1">
      <c r="A292" s="26">
        <v>44731.0</v>
      </c>
      <c r="B292" s="27">
        <v>0.0</v>
      </c>
      <c r="C292" s="28">
        <v>0.125</v>
      </c>
      <c r="D292" s="9">
        <f t="shared" si="2"/>
        <v>0.125</v>
      </c>
      <c r="E292" s="29" t="s">
        <v>15</v>
      </c>
      <c r="F292" s="10"/>
      <c r="G292" s="10"/>
      <c r="H292" s="10"/>
      <c r="I292" s="10"/>
      <c r="J292" s="10"/>
      <c r="K292" s="11">
        <f t="shared" ref="K292:P292" si="278">IF(E292="x",$D292," ")</f>
        <v>0.125</v>
      </c>
      <c r="L292" s="11" t="str">
        <f t="shared" si="278"/>
        <v> </v>
      </c>
      <c r="M292" s="11" t="str">
        <f t="shared" si="278"/>
        <v> </v>
      </c>
      <c r="N292" s="11" t="str">
        <f t="shared" si="278"/>
        <v> </v>
      </c>
      <c r="O292" s="11" t="str">
        <f t="shared" si="278"/>
        <v> </v>
      </c>
      <c r="P292" s="11" t="str">
        <f t="shared" si="278"/>
        <v> </v>
      </c>
      <c r="Q292" s="9">
        <f t="shared" si="4"/>
        <v>0.125</v>
      </c>
      <c r="R292" s="30" t="s">
        <v>245</v>
      </c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6">
        <v>44731.0</v>
      </c>
      <c r="B293" s="28">
        <v>0.6666666666666666</v>
      </c>
      <c r="C293" s="28">
        <v>0.9993055555555556</v>
      </c>
      <c r="D293" s="9">
        <f t="shared" si="2"/>
        <v>0.3326388889</v>
      </c>
      <c r="E293" s="29" t="s">
        <v>15</v>
      </c>
      <c r="F293" s="10"/>
      <c r="G293" s="10"/>
      <c r="H293" s="10"/>
      <c r="I293" s="10"/>
      <c r="J293" s="10"/>
      <c r="K293" s="11">
        <f t="shared" ref="K293:P293" si="279">IF(E293="x",$D293," ")</f>
        <v>0.3326388889</v>
      </c>
      <c r="L293" s="11" t="str">
        <f t="shared" si="279"/>
        <v> </v>
      </c>
      <c r="M293" s="11" t="str">
        <f t="shared" si="279"/>
        <v> </v>
      </c>
      <c r="N293" s="11" t="str">
        <f t="shared" si="279"/>
        <v> </v>
      </c>
      <c r="O293" s="11" t="str">
        <f t="shared" si="279"/>
        <v> </v>
      </c>
      <c r="P293" s="11" t="str">
        <f t="shared" si="279"/>
        <v> </v>
      </c>
      <c r="Q293" s="9">
        <f t="shared" si="4"/>
        <v>0.3326388889</v>
      </c>
      <c r="R293" s="30" t="s">
        <v>246</v>
      </c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7">
        <v>44732.0</v>
      </c>
      <c r="B294" s="18">
        <v>0.4791666666666667</v>
      </c>
      <c r="C294" s="18">
        <v>0.625</v>
      </c>
      <c r="D294" s="9">
        <f t="shared" si="2"/>
        <v>0.1458333333</v>
      </c>
      <c r="E294" s="10"/>
      <c r="F294" s="10"/>
      <c r="G294" s="10"/>
      <c r="H294" s="19" t="s">
        <v>15</v>
      </c>
      <c r="I294" s="10"/>
      <c r="J294" s="10"/>
      <c r="K294" s="11" t="str">
        <f t="shared" ref="K294:P294" si="280">IF(E294="x",$D294," ")</f>
        <v> </v>
      </c>
      <c r="L294" s="11" t="str">
        <f t="shared" si="280"/>
        <v> </v>
      </c>
      <c r="M294" s="11" t="str">
        <f t="shared" si="280"/>
        <v> </v>
      </c>
      <c r="N294" s="11">
        <f t="shared" si="280"/>
        <v>0.1458333333</v>
      </c>
      <c r="O294" s="11" t="str">
        <f t="shared" si="280"/>
        <v> </v>
      </c>
      <c r="P294" s="11" t="str">
        <f t="shared" si="280"/>
        <v> </v>
      </c>
      <c r="Q294" s="9">
        <f t="shared" si="4"/>
        <v>0.1458333333</v>
      </c>
      <c r="R294" s="20" t="s">
        <v>247</v>
      </c>
      <c r="S294" s="21" t="s">
        <v>248</v>
      </c>
      <c r="T294" s="3"/>
      <c r="U294" s="3"/>
      <c r="V294" s="3"/>
      <c r="W294" s="3"/>
      <c r="X294" s="3"/>
      <c r="Y294" s="3"/>
      <c r="Z294" s="3"/>
    </row>
    <row r="295" ht="15.75" customHeight="1">
      <c r="A295" s="17">
        <v>44732.0</v>
      </c>
      <c r="B295" s="18">
        <v>0.8125</v>
      </c>
      <c r="C295" s="18">
        <v>0.8541666666666666</v>
      </c>
      <c r="D295" s="9">
        <f t="shared" si="2"/>
        <v>0.04166666667</v>
      </c>
      <c r="E295" s="10"/>
      <c r="F295" s="10"/>
      <c r="G295" s="10"/>
      <c r="H295" s="19" t="s">
        <v>15</v>
      </c>
      <c r="I295" s="10"/>
      <c r="J295" s="10"/>
      <c r="K295" s="11" t="str">
        <f t="shared" ref="K295:P295" si="281">IF(E295="x",$D295," ")</f>
        <v> </v>
      </c>
      <c r="L295" s="11" t="str">
        <f t="shared" si="281"/>
        <v> </v>
      </c>
      <c r="M295" s="11" t="str">
        <f t="shared" si="281"/>
        <v> </v>
      </c>
      <c r="N295" s="11">
        <f t="shared" si="281"/>
        <v>0.04166666667</v>
      </c>
      <c r="O295" s="11" t="str">
        <f t="shared" si="281"/>
        <v> </v>
      </c>
      <c r="P295" s="11" t="str">
        <f t="shared" si="281"/>
        <v> </v>
      </c>
      <c r="Q295" s="9">
        <f t="shared" si="4"/>
        <v>0.04166666667</v>
      </c>
      <c r="R295" s="20" t="s">
        <v>247</v>
      </c>
      <c r="S295" s="21" t="s">
        <v>249</v>
      </c>
      <c r="T295" s="3"/>
      <c r="U295" s="3"/>
      <c r="V295" s="3"/>
      <c r="W295" s="3"/>
      <c r="X295" s="3"/>
      <c r="Y295" s="3"/>
      <c r="Z295" s="3"/>
    </row>
    <row r="296" ht="15.75" customHeight="1">
      <c r="A296" s="17">
        <v>44732.0</v>
      </c>
      <c r="B296" s="18">
        <v>0.9375</v>
      </c>
      <c r="C296" s="18">
        <v>0.9993055555555556</v>
      </c>
      <c r="D296" s="9">
        <f t="shared" si="2"/>
        <v>0.06180555556</v>
      </c>
      <c r="E296" s="10"/>
      <c r="F296" s="10"/>
      <c r="G296" s="10"/>
      <c r="H296" s="19"/>
      <c r="I296" s="10"/>
      <c r="J296" s="19" t="s">
        <v>15</v>
      </c>
      <c r="K296" s="11" t="str">
        <f t="shared" ref="K296:P296" si="282">IF(E296="x",$D296," ")</f>
        <v> </v>
      </c>
      <c r="L296" s="11" t="str">
        <f t="shared" si="282"/>
        <v> </v>
      </c>
      <c r="M296" s="11" t="str">
        <f t="shared" si="282"/>
        <v> </v>
      </c>
      <c r="N296" s="11" t="str">
        <f t="shared" si="282"/>
        <v> </v>
      </c>
      <c r="O296" s="11" t="str">
        <f t="shared" si="282"/>
        <v> </v>
      </c>
      <c r="P296" s="11">
        <f t="shared" si="282"/>
        <v>0.06180555556</v>
      </c>
      <c r="Q296" s="9">
        <f t="shared" si="4"/>
        <v>0.06180555556</v>
      </c>
      <c r="R296" s="20" t="s">
        <v>250</v>
      </c>
      <c r="S296" s="21"/>
      <c r="T296" s="3"/>
      <c r="U296" s="3"/>
      <c r="V296" s="3"/>
      <c r="W296" s="3"/>
      <c r="X296" s="3"/>
      <c r="Y296" s="3"/>
      <c r="Z296" s="3"/>
    </row>
    <row r="297" ht="15.75" customHeight="1">
      <c r="A297" s="17">
        <v>44733.0</v>
      </c>
      <c r="B297" s="18">
        <v>0.0</v>
      </c>
      <c r="C297" s="18">
        <v>0.0625</v>
      </c>
      <c r="D297" s="9">
        <f t="shared" si="2"/>
        <v>0.0625</v>
      </c>
      <c r="E297" s="10"/>
      <c r="F297" s="10"/>
      <c r="G297" s="10"/>
      <c r="H297" s="19" t="s">
        <v>15</v>
      </c>
      <c r="I297" s="19"/>
      <c r="J297" s="10"/>
      <c r="K297" s="11" t="str">
        <f t="shared" ref="K297:P297" si="283">IF(E297="x",$D297," ")</f>
        <v> </v>
      </c>
      <c r="L297" s="11" t="str">
        <f t="shared" si="283"/>
        <v> </v>
      </c>
      <c r="M297" s="11" t="str">
        <f t="shared" si="283"/>
        <v> </v>
      </c>
      <c r="N297" s="11">
        <f t="shared" si="283"/>
        <v>0.0625</v>
      </c>
      <c r="O297" s="11" t="str">
        <f t="shared" si="283"/>
        <v> </v>
      </c>
      <c r="P297" s="11" t="str">
        <f t="shared" si="283"/>
        <v> </v>
      </c>
      <c r="Q297" s="9">
        <f t="shared" si="4"/>
        <v>0.0625</v>
      </c>
      <c r="R297" s="20" t="s">
        <v>247</v>
      </c>
      <c r="S297" s="21" t="s">
        <v>249</v>
      </c>
      <c r="T297" s="3"/>
      <c r="U297" s="3"/>
      <c r="V297" s="3"/>
      <c r="W297" s="3"/>
      <c r="X297" s="3"/>
      <c r="Y297" s="3"/>
      <c r="Z297" s="3"/>
    </row>
    <row r="298" ht="15.75" customHeight="1">
      <c r="A298" s="17">
        <v>44733.0</v>
      </c>
      <c r="B298" s="18">
        <v>0.4166666666666667</v>
      </c>
      <c r="C298" s="18">
        <v>0.5</v>
      </c>
      <c r="D298" s="9">
        <f t="shared" si="2"/>
        <v>0.08333333333</v>
      </c>
      <c r="E298" s="10"/>
      <c r="F298" s="10"/>
      <c r="G298" s="10"/>
      <c r="H298" s="10"/>
      <c r="I298" s="19" t="s">
        <v>15</v>
      </c>
      <c r="J298" s="10"/>
      <c r="K298" s="11" t="str">
        <f t="shared" ref="K298:P298" si="284">IF(E298="x",$D298," ")</f>
        <v> </v>
      </c>
      <c r="L298" s="11" t="str">
        <f t="shared" si="284"/>
        <v> </v>
      </c>
      <c r="M298" s="11" t="str">
        <f t="shared" si="284"/>
        <v> </v>
      </c>
      <c r="N298" s="11" t="str">
        <f t="shared" si="284"/>
        <v> </v>
      </c>
      <c r="O298" s="11">
        <f t="shared" si="284"/>
        <v>0.08333333333</v>
      </c>
      <c r="P298" s="11" t="str">
        <f t="shared" si="284"/>
        <v> </v>
      </c>
      <c r="Q298" s="9">
        <f t="shared" si="4"/>
        <v>0.08333333333</v>
      </c>
      <c r="R298" s="20" t="s">
        <v>251</v>
      </c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7">
        <v>44733.0</v>
      </c>
      <c r="B299" s="18">
        <v>0.0</v>
      </c>
      <c r="C299" s="18">
        <v>0.041666666666666664</v>
      </c>
      <c r="D299" s="9">
        <f t="shared" si="2"/>
        <v>0.04166666667</v>
      </c>
      <c r="E299" s="10"/>
      <c r="F299" s="10"/>
      <c r="G299" s="10"/>
      <c r="H299" s="10"/>
      <c r="I299" s="10"/>
      <c r="J299" s="19" t="s">
        <v>15</v>
      </c>
      <c r="K299" s="11" t="str">
        <f t="shared" ref="K299:P299" si="285">IF(E299="x",$D299," ")</f>
        <v> </v>
      </c>
      <c r="L299" s="11" t="str">
        <f t="shared" si="285"/>
        <v> </v>
      </c>
      <c r="M299" s="11" t="str">
        <f t="shared" si="285"/>
        <v> </v>
      </c>
      <c r="N299" s="11" t="str">
        <f t="shared" si="285"/>
        <v> </v>
      </c>
      <c r="O299" s="11" t="str">
        <f t="shared" si="285"/>
        <v> </v>
      </c>
      <c r="P299" s="11">
        <f t="shared" si="285"/>
        <v>0.04166666667</v>
      </c>
      <c r="Q299" s="9">
        <f t="shared" si="4"/>
        <v>0.04166666667</v>
      </c>
      <c r="R299" s="20" t="s">
        <v>250</v>
      </c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7">
        <v>44733.0</v>
      </c>
      <c r="B300" s="18">
        <v>0.5416666666666666</v>
      </c>
      <c r="C300" s="18">
        <v>0.5625</v>
      </c>
      <c r="D300" s="9">
        <f t="shared" si="2"/>
        <v>0.02083333333</v>
      </c>
      <c r="E300" s="19" t="s">
        <v>15</v>
      </c>
      <c r="F300" s="19" t="s">
        <v>15</v>
      </c>
      <c r="G300" s="19" t="s">
        <v>15</v>
      </c>
      <c r="H300" s="19" t="s">
        <v>15</v>
      </c>
      <c r="I300" s="19" t="s">
        <v>15</v>
      </c>
      <c r="J300" s="19" t="s">
        <v>15</v>
      </c>
      <c r="K300" s="11">
        <f t="shared" ref="K300:P300" si="286">IF(E300="x",$D300," ")</f>
        <v>0.02083333333</v>
      </c>
      <c r="L300" s="11">
        <f t="shared" si="286"/>
        <v>0.02083333333</v>
      </c>
      <c r="M300" s="11">
        <f t="shared" si="286"/>
        <v>0.02083333333</v>
      </c>
      <c r="N300" s="11">
        <f t="shared" si="286"/>
        <v>0.02083333333</v>
      </c>
      <c r="O300" s="11">
        <f t="shared" si="286"/>
        <v>0.02083333333</v>
      </c>
      <c r="P300" s="11">
        <f t="shared" si="286"/>
        <v>0.02083333333</v>
      </c>
      <c r="Q300" s="9">
        <f t="shared" si="4"/>
        <v>0.125</v>
      </c>
      <c r="R300" s="20" t="s">
        <v>146</v>
      </c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7">
        <v>44733.0</v>
      </c>
      <c r="B301" s="18">
        <v>0.4583333333333333</v>
      </c>
      <c r="C301" s="18">
        <v>0.5416666666666666</v>
      </c>
      <c r="D301" s="9">
        <f t="shared" si="2"/>
        <v>0.08333333333</v>
      </c>
      <c r="E301" s="10"/>
      <c r="F301" s="10"/>
      <c r="G301" s="10"/>
      <c r="H301" s="10"/>
      <c r="I301" s="10"/>
      <c r="J301" s="19" t="s">
        <v>15</v>
      </c>
      <c r="K301" s="11" t="str">
        <f t="shared" ref="K301:P301" si="287">IF(E301="x",$D301," ")</f>
        <v> </v>
      </c>
      <c r="L301" s="11" t="str">
        <f t="shared" si="287"/>
        <v> </v>
      </c>
      <c r="M301" s="11" t="str">
        <f t="shared" si="287"/>
        <v> </v>
      </c>
      <c r="N301" s="11" t="str">
        <f t="shared" si="287"/>
        <v> </v>
      </c>
      <c r="O301" s="11" t="str">
        <f t="shared" si="287"/>
        <v> </v>
      </c>
      <c r="P301" s="11">
        <f t="shared" si="287"/>
        <v>0.08333333333</v>
      </c>
      <c r="Q301" s="9">
        <f t="shared" si="4"/>
        <v>0.08333333333</v>
      </c>
      <c r="R301" s="20" t="s">
        <v>156</v>
      </c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7">
        <v>44733.0</v>
      </c>
      <c r="B302" s="18">
        <v>0.5833333333333334</v>
      </c>
      <c r="C302" s="18">
        <v>0.7083333333333334</v>
      </c>
      <c r="D302" s="9">
        <f t="shared" si="2"/>
        <v>0.125</v>
      </c>
      <c r="E302" s="10"/>
      <c r="F302" s="10"/>
      <c r="G302" s="19" t="s">
        <v>15</v>
      </c>
      <c r="H302" s="10"/>
      <c r="I302" s="10"/>
      <c r="J302" s="19" t="s">
        <v>15</v>
      </c>
      <c r="K302" s="11" t="str">
        <f t="shared" ref="K302:P302" si="288">IF(E302="x",$D302," ")</f>
        <v> </v>
      </c>
      <c r="L302" s="11" t="str">
        <f t="shared" si="288"/>
        <v> </v>
      </c>
      <c r="M302" s="11">
        <f t="shared" si="288"/>
        <v>0.125</v>
      </c>
      <c r="N302" s="11" t="str">
        <f t="shared" si="288"/>
        <v> </v>
      </c>
      <c r="O302" s="11" t="str">
        <f t="shared" si="288"/>
        <v> </v>
      </c>
      <c r="P302" s="11">
        <f t="shared" si="288"/>
        <v>0.125</v>
      </c>
      <c r="Q302" s="9">
        <f t="shared" si="4"/>
        <v>0.25</v>
      </c>
      <c r="R302" s="20" t="s">
        <v>156</v>
      </c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7">
        <v>44733.0</v>
      </c>
      <c r="B303" s="18">
        <v>0.4375</v>
      </c>
      <c r="C303" s="18">
        <v>0.4791666666666667</v>
      </c>
      <c r="D303" s="9">
        <f t="shared" si="2"/>
        <v>0.04166666667</v>
      </c>
      <c r="E303" s="10"/>
      <c r="F303" s="10"/>
      <c r="G303" s="10"/>
      <c r="H303" s="19" t="s">
        <v>15</v>
      </c>
      <c r="I303" s="10"/>
      <c r="J303" s="10"/>
      <c r="K303" s="11" t="str">
        <f t="shared" ref="K303:P303" si="289">IF(E303="x",$D303," ")</f>
        <v> </v>
      </c>
      <c r="L303" s="11" t="str">
        <f t="shared" si="289"/>
        <v> </v>
      </c>
      <c r="M303" s="11" t="str">
        <f t="shared" si="289"/>
        <v> </v>
      </c>
      <c r="N303" s="11">
        <f t="shared" si="289"/>
        <v>0.04166666667</v>
      </c>
      <c r="O303" s="11" t="str">
        <f t="shared" si="289"/>
        <v> </v>
      </c>
      <c r="P303" s="11" t="str">
        <f t="shared" si="289"/>
        <v> </v>
      </c>
      <c r="Q303" s="9">
        <f t="shared" si="4"/>
        <v>0.04166666667</v>
      </c>
      <c r="R303" s="20" t="s">
        <v>247</v>
      </c>
      <c r="S303" s="21" t="s">
        <v>252</v>
      </c>
      <c r="T303" s="3"/>
      <c r="U303" s="3"/>
      <c r="V303" s="3"/>
      <c r="W303" s="3"/>
      <c r="X303" s="3"/>
      <c r="Y303" s="3"/>
      <c r="Z303" s="3"/>
    </row>
    <row r="304" ht="15.75" customHeight="1">
      <c r="A304" s="17">
        <v>44733.0</v>
      </c>
      <c r="B304" s="18">
        <v>0.9166666666666666</v>
      </c>
      <c r="C304" s="18">
        <v>0.9993055555555556</v>
      </c>
      <c r="D304" s="9">
        <f t="shared" si="2"/>
        <v>0.08263888889</v>
      </c>
      <c r="E304" s="10"/>
      <c r="F304" s="10"/>
      <c r="G304" s="10"/>
      <c r="H304" s="10"/>
      <c r="I304" s="19" t="s">
        <v>15</v>
      </c>
      <c r="J304" s="10"/>
      <c r="K304" s="11" t="str">
        <f t="shared" ref="K304:P304" si="290">IF(E304="x",$D304," ")</f>
        <v> </v>
      </c>
      <c r="L304" s="11" t="str">
        <f t="shared" si="290"/>
        <v> </v>
      </c>
      <c r="M304" s="11" t="str">
        <f t="shared" si="290"/>
        <v> </v>
      </c>
      <c r="N304" s="11" t="str">
        <f t="shared" si="290"/>
        <v> </v>
      </c>
      <c r="O304" s="11">
        <f t="shared" si="290"/>
        <v>0.08263888889</v>
      </c>
      <c r="P304" s="11" t="str">
        <f t="shared" si="290"/>
        <v> </v>
      </c>
      <c r="Q304" s="9">
        <f t="shared" si="4"/>
        <v>0.08263888889</v>
      </c>
      <c r="R304" s="20" t="s">
        <v>156</v>
      </c>
      <c r="S304" s="21"/>
      <c r="T304" s="3"/>
      <c r="U304" s="3"/>
      <c r="V304" s="3"/>
      <c r="W304" s="3"/>
      <c r="X304" s="3"/>
      <c r="Y304" s="3"/>
      <c r="Z304" s="3"/>
    </row>
    <row r="305" ht="15.75" customHeight="1">
      <c r="A305" s="17">
        <v>44734.0</v>
      </c>
      <c r="B305" s="18">
        <v>0.0</v>
      </c>
      <c r="C305" s="18">
        <v>0.059027777777777776</v>
      </c>
      <c r="D305" s="9">
        <f t="shared" si="2"/>
        <v>0.05902777778</v>
      </c>
      <c r="E305" s="10"/>
      <c r="F305" s="10"/>
      <c r="G305" s="10"/>
      <c r="H305" s="10"/>
      <c r="I305" s="19" t="s">
        <v>15</v>
      </c>
      <c r="J305" s="10"/>
      <c r="K305" s="11" t="str">
        <f t="shared" ref="K305:P305" si="291">IF(E305="x",$D305," ")</f>
        <v> </v>
      </c>
      <c r="L305" s="11" t="str">
        <f t="shared" si="291"/>
        <v> </v>
      </c>
      <c r="M305" s="11" t="str">
        <f t="shared" si="291"/>
        <v> </v>
      </c>
      <c r="N305" s="11" t="str">
        <f t="shared" si="291"/>
        <v> </v>
      </c>
      <c r="O305" s="11">
        <f t="shared" si="291"/>
        <v>0.05902777778</v>
      </c>
      <c r="P305" s="11" t="str">
        <f t="shared" si="291"/>
        <v> </v>
      </c>
      <c r="Q305" s="9">
        <f t="shared" si="4"/>
        <v>0.05902777778</v>
      </c>
      <c r="R305" s="31" t="s">
        <v>156</v>
      </c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7">
        <v>44734.0</v>
      </c>
      <c r="B306" s="18">
        <v>0.3333333333333333</v>
      </c>
      <c r="C306" s="18">
        <v>0.4166666666666667</v>
      </c>
      <c r="D306" s="9">
        <f t="shared" si="2"/>
        <v>0.08333333333</v>
      </c>
      <c r="E306" s="10"/>
      <c r="F306" s="19" t="s">
        <v>15</v>
      </c>
      <c r="G306" s="10"/>
      <c r="H306" s="10"/>
      <c r="I306" s="10"/>
      <c r="J306" s="10"/>
      <c r="K306" s="11" t="str">
        <f t="shared" ref="K306:P306" si="292">IF(E306="x",$D306," ")</f>
        <v> </v>
      </c>
      <c r="L306" s="11">
        <f t="shared" si="292"/>
        <v>0.08333333333</v>
      </c>
      <c r="M306" s="11" t="str">
        <f t="shared" si="292"/>
        <v> </v>
      </c>
      <c r="N306" s="11" t="str">
        <f t="shared" si="292"/>
        <v> </v>
      </c>
      <c r="O306" s="11" t="str">
        <f t="shared" si="292"/>
        <v> </v>
      </c>
      <c r="P306" s="11" t="str">
        <f t="shared" si="292"/>
        <v> </v>
      </c>
      <c r="Q306" s="9">
        <f t="shared" si="4"/>
        <v>0.08333333333</v>
      </c>
      <c r="R306" s="20" t="s">
        <v>253</v>
      </c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7">
        <v>44734.0</v>
      </c>
      <c r="B307" s="18">
        <v>0.4791666666666667</v>
      </c>
      <c r="C307" s="18">
        <v>0.5833333333333334</v>
      </c>
      <c r="D307" s="9">
        <f t="shared" si="2"/>
        <v>0.1041666667</v>
      </c>
      <c r="E307" s="10"/>
      <c r="F307" s="10"/>
      <c r="G307" s="19" t="s">
        <v>15</v>
      </c>
      <c r="H307" s="10"/>
      <c r="I307" s="10"/>
      <c r="J307" s="19" t="s">
        <v>15</v>
      </c>
      <c r="K307" s="11" t="str">
        <f t="shared" ref="K307:P307" si="293">IF(E307="x",$D307," ")</f>
        <v> </v>
      </c>
      <c r="L307" s="11" t="str">
        <f t="shared" si="293"/>
        <v> </v>
      </c>
      <c r="M307" s="11">
        <f t="shared" si="293"/>
        <v>0.1041666667</v>
      </c>
      <c r="N307" s="11" t="str">
        <f t="shared" si="293"/>
        <v> </v>
      </c>
      <c r="O307" s="11" t="str">
        <f t="shared" si="293"/>
        <v> </v>
      </c>
      <c r="P307" s="11">
        <f t="shared" si="293"/>
        <v>0.1041666667</v>
      </c>
      <c r="Q307" s="9">
        <f t="shared" si="4"/>
        <v>0.2083333333</v>
      </c>
      <c r="R307" s="20" t="s">
        <v>254</v>
      </c>
      <c r="S307" s="21" t="s">
        <v>255</v>
      </c>
      <c r="T307" s="3"/>
      <c r="U307" s="3"/>
      <c r="V307" s="3"/>
      <c r="W307" s="3"/>
      <c r="X307" s="3"/>
      <c r="Y307" s="3"/>
      <c r="Z307" s="3"/>
    </row>
    <row r="308" ht="15.75" customHeight="1">
      <c r="A308" s="17">
        <v>44734.0</v>
      </c>
      <c r="B308" s="23">
        <v>0.625</v>
      </c>
      <c r="C308" s="23">
        <v>0.7083333333333334</v>
      </c>
      <c r="D308" s="9">
        <f t="shared" si="2"/>
        <v>0.08333333333</v>
      </c>
      <c r="E308" s="10"/>
      <c r="F308" s="10"/>
      <c r="G308" s="19" t="s">
        <v>15</v>
      </c>
      <c r="H308" s="10"/>
      <c r="I308" s="10"/>
      <c r="J308" s="19" t="s">
        <v>15</v>
      </c>
      <c r="K308" s="11" t="str">
        <f t="shared" ref="K308:P308" si="294">IF(E308="x",$D308," ")</f>
        <v> </v>
      </c>
      <c r="L308" s="11" t="str">
        <f t="shared" si="294"/>
        <v> </v>
      </c>
      <c r="M308" s="11">
        <f t="shared" si="294"/>
        <v>0.08333333333</v>
      </c>
      <c r="N308" s="11" t="str">
        <f t="shared" si="294"/>
        <v> </v>
      </c>
      <c r="O308" s="11" t="str">
        <f t="shared" si="294"/>
        <v> </v>
      </c>
      <c r="P308" s="11">
        <f t="shared" si="294"/>
        <v>0.08333333333</v>
      </c>
      <c r="Q308" s="9">
        <f t="shared" si="4"/>
        <v>0.1666666667</v>
      </c>
      <c r="R308" s="20" t="s">
        <v>254</v>
      </c>
      <c r="S308" s="21" t="s">
        <v>256</v>
      </c>
      <c r="T308" s="3"/>
      <c r="U308" s="3"/>
      <c r="V308" s="3"/>
      <c r="W308" s="3"/>
      <c r="X308" s="3"/>
      <c r="Y308" s="3"/>
      <c r="Z308" s="3"/>
    </row>
    <row r="309" ht="15.75" customHeight="1">
      <c r="A309" s="17">
        <v>44734.0</v>
      </c>
      <c r="B309" s="23">
        <v>0.6875</v>
      </c>
      <c r="C309" s="23">
        <v>0.7916666666666666</v>
      </c>
      <c r="D309" s="9">
        <f t="shared" si="2"/>
        <v>0.1041666667</v>
      </c>
      <c r="E309" s="19" t="s">
        <v>15</v>
      </c>
      <c r="F309" s="19" t="s">
        <v>15</v>
      </c>
      <c r="G309" s="10"/>
      <c r="H309" s="10"/>
      <c r="I309" s="19" t="s">
        <v>15</v>
      </c>
      <c r="J309" s="10"/>
      <c r="K309" s="11">
        <f t="shared" ref="K309:P309" si="295">IF(E309="x",$D309," ")</f>
        <v>0.1041666667</v>
      </c>
      <c r="L309" s="11">
        <f t="shared" si="295"/>
        <v>0.1041666667</v>
      </c>
      <c r="M309" s="11" t="str">
        <f t="shared" si="295"/>
        <v> </v>
      </c>
      <c r="N309" s="11" t="str">
        <f t="shared" si="295"/>
        <v> </v>
      </c>
      <c r="O309" s="11">
        <f t="shared" si="295"/>
        <v>0.1041666667</v>
      </c>
      <c r="P309" s="11" t="str">
        <f t="shared" si="295"/>
        <v> </v>
      </c>
      <c r="Q309" s="9">
        <f t="shared" si="4"/>
        <v>0.3125</v>
      </c>
      <c r="R309" s="20" t="s">
        <v>254</v>
      </c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7">
        <v>44734.0</v>
      </c>
      <c r="B310" s="23">
        <v>0.875</v>
      </c>
      <c r="C310" s="23">
        <v>0.9791666666666666</v>
      </c>
      <c r="D310" s="9">
        <f t="shared" si="2"/>
        <v>0.1041666667</v>
      </c>
      <c r="E310" s="10"/>
      <c r="F310" s="10"/>
      <c r="G310" s="10"/>
      <c r="H310" s="10"/>
      <c r="I310" s="19" t="s">
        <v>15</v>
      </c>
      <c r="J310" s="10"/>
      <c r="K310" s="11" t="str">
        <f t="shared" ref="K310:P310" si="296">IF(E310="x",$D310," ")</f>
        <v> </v>
      </c>
      <c r="L310" s="11" t="str">
        <f t="shared" si="296"/>
        <v> </v>
      </c>
      <c r="M310" s="11" t="str">
        <f t="shared" si="296"/>
        <v> </v>
      </c>
      <c r="N310" s="11" t="str">
        <f t="shared" si="296"/>
        <v> </v>
      </c>
      <c r="O310" s="11">
        <f t="shared" si="296"/>
        <v>0.1041666667</v>
      </c>
      <c r="P310" s="11" t="str">
        <f t="shared" si="296"/>
        <v> </v>
      </c>
      <c r="Q310" s="9">
        <f t="shared" si="4"/>
        <v>0.1041666667</v>
      </c>
      <c r="R310" s="20" t="s">
        <v>257</v>
      </c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7">
        <v>44734.0</v>
      </c>
      <c r="B311" s="23">
        <v>0.8333333333333334</v>
      </c>
      <c r="C311" s="23">
        <v>0.9993055555555556</v>
      </c>
      <c r="D311" s="9">
        <f t="shared" si="2"/>
        <v>0.1659722222</v>
      </c>
      <c r="E311" s="19" t="s">
        <v>15</v>
      </c>
      <c r="F311" s="19" t="s">
        <v>15</v>
      </c>
      <c r="G311" s="10"/>
      <c r="H311" s="10"/>
      <c r="I311" s="10"/>
      <c r="J311" s="10"/>
      <c r="K311" s="11">
        <f t="shared" ref="K311:P311" si="297">IF(E311="x",$D311," ")</f>
        <v>0.1659722222</v>
      </c>
      <c r="L311" s="11">
        <f t="shared" si="297"/>
        <v>0.1659722222</v>
      </c>
      <c r="M311" s="11" t="str">
        <f t="shared" si="297"/>
        <v> </v>
      </c>
      <c r="N311" s="11" t="str">
        <f t="shared" si="297"/>
        <v> </v>
      </c>
      <c r="O311" s="11" t="str">
        <f t="shared" si="297"/>
        <v> </v>
      </c>
      <c r="P311" s="11" t="str">
        <f t="shared" si="297"/>
        <v> </v>
      </c>
      <c r="Q311" s="9">
        <f t="shared" si="4"/>
        <v>0.3319444444</v>
      </c>
      <c r="R311" s="20" t="s">
        <v>257</v>
      </c>
      <c r="S311" s="21" t="s">
        <v>258</v>
      </c>
      <c r="T311" s="3"/>
      <c r="U311" s="3"/>
      <c r="V311" s="3"/>
      <c r="W311" s="3"/>
      <c r="X311" s="3"/>
      <c r="Y311" s="3"/>
      <c r="Z311" s="3"/>
    </row>
    <row r="312" ht="15.75" customHeight="1">
      <c r="A312" s="17">
        <v>44734.0</v>
      </c>
      <c r="B312" s="23">
        <v>0.5208333333333334</v>
      </c>
      <c r="C312" s="23">
        <v>0.9583333333333334</v>
      </c>
      <c r="D312" s="9">
        <f t="shared" si="2"/>
        <v>0.4375</v>
      </c>
      <c r="E312" s="19"/>
      <c r="F312" s="19"/>
      <c r="G312" s="10"/>
      <c r="H312" s="19" t="s">
        <v>15</v>
      </c>
      <c r="I312" s="10"/>
      <c r="J312" s="10"/>
      <c r="K312" s="11" t="str">
        <f t="shared" ref="K312:P312" si="298">IF(E312="x",$D312," ")</f>
        <v> </v>
      </c>
      <c r="L312" s="11" t="str">
        <f t="shared" si="298"/>
        <v> </v>
      </c>
      <c r="M312" s="11" t="str">
        <f t="shared" si="298"/>
        <v> </v>
      </c>
      <c r="N312" s="11">
        <f t="shared" si="298"/>
        <v>0.4375</v>
      </c>
      <c r="O312" s="11" t="str">
        <f t="shared" si="298"/>
        <v> </v>
      </c>
      <c r="P312" s="11" t="str">
        <f t="shared" si="298"/>
        <v> </v>
      </c>
      <c r="Q312" s="9">
        <f t="shared" si="4"/>
        <v>0.4375</v>
      </c>
      <c r="R312" s="20" t="s">
        <v>257</v>
      </c>
      <c r="S312" s="21"/>
      <c r="T312" s="3"/>
      <c r="U312" s="3"/>
      <c r="V312" s="3"/>
      <c r="W312" s="3"/>
      <c r="X312" s="3"/>
      <c r="Y312" s="3"/>
      <c r="Z312" s="3"/>
    </row>
    <row r="313" ht="15.75" customHeight="1">
      <c r="A313" s="17">
        <v>44735.0</v>
      </c>
      <c r="B313" s="23">
        <v>0.5416666666666666</v>
      </c>
      <c r="C313" s="23">
        <v>0.5833333333333334</v>
      </c>
      <c r="D313" s="9">
        <f t="shared" si="2"/>
        <v>0.04166666667</v>
      </c>
      <c r="E313" s="10"/>
      <c r="F313" s="10"/>
      <c r="G313" s="10"/>
      <c r="H313" s="10"/>
      <c r="I313" s="10"/>
      <c r="J313" s="19" t="s">
        <v>15</v>
      </c>
      <c r="K313" s="11" t="str">
        <f t="shared" ref="K313:P313" si="299">IF(E313="x",$D313," ")</f>
        <v> </v>
      </c>
      <c r="L313" s="11" t="str">
        <f t="shared" si="299"/>
        <v> </v>
      </c>
      <c r="M313" s="11" t="str">
        <f t="shared" si="299"/>
        <v> </v>
      </c>
      <c r="N313" s="11" t="str">
        <f t="shared" si="299"/>
        <v> </v>
      </c>
      <c r="O313" s="11" t="str">
        <f t="shared" si="299"/>
        <v> </v>
      </c>
      <c r="P313" s="11">
        <f t="shared" si="299"/>
        <v>0.04166666667</v>
      </c>
      <c r="Q313" s="9">
        <f t="shared" si="4"/>
        <v>0.04166666667</v>
      </c>
      <c r="R313" s="20" t="s">
        <v>156</v>
      </c>
      <c r="S313" s="21" t="s">
        <v>259</v>
      </c>
      <c r="T313" s="3"/>
      <c r="U313" s="3"/>
      <c r="V313" s="3"/>
      <c r="W313" s="3"/>
      <c r="X313" s="3"/>
      <c r="Y313" s="3"/>
      <c r="Z313" s="3"/>
    </row>
    <row r="314" ht="15.75" customHeight="1">
      <c r="A314" s="17">
        <v>44735.0</v>
      </c>
      <c r="B314" s="23">
        <v>0.5833333333333334</v>
      </c>
      <c r="C314" s="23">
        <v>0.65625</v>
      </c>
      <c r="D314" s="9">
        <f t="shared" si="2"/>
        <v>0.07291666667</v>
      </c>
      <c r="E314" s="10"/>
      <c r="F314" s="10"/>
      <c r="G314" s="19" t="s">
        <v>15</v>
      </c>
      <c r="H314" s="10"/>
      <c r="I314" s="10"/>
      <c r="J314" s="19" t="s">
        <v>15</v>
      </c>
      <c r="K314" s="11" t="str">
        <f t="shared" ref="K314:P314" si="300">IF(E314="x",$D314," ")</f>
        <v> </v>
      </c>
      <c r="L314" s="11" t="str">
        <f t="shared" si="300"/>
        <v> </v>
      </c>
      <c r="M314" s="11">
        <f t="shared" si="300"/>
        <v>0.07291666667</v>
      </c>
      <c r="N314" s="11" t="str">
        <f t="shared" si="300"/>
        <v> </v>
      </c>
      <c r="O314" s="11" t="str">
        <f t="shared" si="300"/>
        <v> </v>
      </c>
      <c r="P314" s="11">
        <f t="shared" si="300"/>
        <v>0.07291666667</v>
      </c>
      <c r="Q314" s="9">
        <f t="shared" si="4"/>
        <v>0.1458333333</v>
      </c>
      <c r="R314" s="20" t="s">
        <v>156</v>
      </c>
      <c r="S314" s="21" t="s">
        <v>260</v>
      </c>
      <c r="T314" s="3"/>
      <c r="U314" s="3"/>
      <c r="V314" s="3"/>
      <c r="W314" s="3"/>
      <c r="X314" s="3"/>
      <c r="Y314" s="3"/>
      <c r="Z314" s="3"/>
    </row>
    <row r="315" ht="15.75" customHeight="1">
      <c r="A315" s="17">
        <v>44735.0</v>
      </c>
      <c r="B315" s="23">
        <v>0.7916666666666666</v>
      </c>
      <c r="C315" s="23">
        <v>0.8333333333333334</v>
      </c>
      <c r="D315" s="9">
        <f t="shared" si="2"/>
        <v>0.04166666667</v>
      </c>
      <c r="E315" s="10"/>
      <c r="F315" s="10"/>
      <c r="G315" s="10"/>
      <c r="H315" s="10"/>
      <c r="I315" s="10"/>
      <c r="J315" s="19" t="s">
        <v>15</v>
      </c>
      <c r="K315" s="11" t="str">
        <f t="shared" ref="K315:P315" si="301">IF(E315="x",$D315," ")</f>
        <v> </v>
      </c>
      <c r="L315" s="11" t="str">
        <f t="shared" si="301"/>
        <v> </v>
      </c>
      <c r="M315" s="11" t="str">
        <f t="shared" si="301"/>
        <v> </v>
      </c>
      <c r="N315" s="11" t="str">
        <f t="shared" si="301"/>
        <v> </v>
      </c>
      <c r="O315" s="11" t="str">
        <f t="shared" si="301"/>
        <v> </v>
      </c>
      <c r="P315" s="24">
        <f t="shared" si="301"/>
        <v>0.04166666667</v>
      </c>
      <c r="Q315" s="9">
        <f t="shared" si="4"/>
        <v>0.04166666667</v>
      </c>
      <c r="R315" s="20" t="s">
        <v>156</v>
      </c>
      <c r="S315" s="21" t="s">
        <v>260</v>
      </c>
      <c r="T315" s="3"/>
      <c r="U315" s="3"/>
      <c r="V315" s="3"/>
      <c r="W315" s="3"/>
      <c r="X315" s="3"/>
      <c r="Y315" s="3"/>
      <c r="Z315" s="3"/>
    </row>
    <row r="316" ht="15.75" customHeight="1">
      <c r="A316" s="22">
        <v>44735.0</v>
      </c>
      <c r="B316" s="23">
        <v>0.9166666666666666</v>
      </c>
      <c r="C316" s="23">
        <v>0.9583333333333334</v>
      </c>
      <c r="D316" s="9">
        <f t="shared" si="2"/>
        <v>0.04166666667</v>
      </c>
      <c r="E316" s="10"/>
      <c r="F316" s="10"/>
      <c r="G316" s="19" t="s">
        <v>15</v>
      </c>
      <c r="H316" s="10"/>
      <c r="I316" s="10"/>
      <c r="J316" s="19" t="s">
        <v>15</v>
      </c>
      <c r="K316" s="11" t="str">
        <f t="shared" ref="K316:P316" si="302">IF(E316="x",$D316," ")</f>
        <v> </v>
      </c>
      <c r="L316" s="11" t="str">
        <f t="shared" si="302"/>
        <v> </v>
      </c>
      <c r="M316" s="11">
        <f t="shared" si="302"/>
        <v>0.04166666667</v>
      </c>
      <c r="N316" s="11" t="str">
        <f t="shared" si="302"/>
        <v> </v>
      </c>
      <c r="O316" s="11" t="str">
        <f t="shared" si="302"/>
        <v> </v>
      </c>
      <c r="P316" s="11">
        <f t="shared" si="302"/>
        <v>0.04166666667</v>
      </c>
      <c r="Q316" s="9">
        <f t="shared" si="4"/>
        <v>0.08333333333</v>
      </c>
      <c r="R316" s="20" t="s">
        <v>156</v>
      </c>
      <c r="S316" s="21" t="s">
        <v>260</v>
      </c>
      <c r="T316" s="3"/>
      <c r="U316" s="3"/>
      <c r="V316" s="3"/>
      <c r="W316" s="3"/>
      <c r="X316" s="3"/>
      <c r="Y316" s="3"/>
      <c r="Z316" s="3"/>
    </row>
    <row r="317" ht="15.75" customHeight="1">
      <c r="A317" s="22">
        <v>44735.0</v>
      </c>
      <c r="B317" s="23">
        <v>0.5416666666666666</v>
      </c>
      <c r="C317" s="23">
        <v>0.6875</v>
      </c>
      <c r="D317" s="9">
        <f t="shared" si="2"/>
        <v>0.1458333333</v>
      </c>
      <c r="E317" s="10"/>
      <c r="F317" s="10"/>
      <c r="G317" s="19"/>
      <c r="H317" s="19" t="s">
        <v>15</v>
      </c>
      <c r="I317" s="10"/>
      <c r="J317" s="19"/>
      <c r="K317" s="11" t="str">
        <f t="shared" ref="K317:P317" si="303">IF(E317="x",$D317," ")</f>
        <v> </v>
      </c>
      <c r="L317" s="11" t="str">
        <f t="shared" si="303"/>
        <v> </v>
      </c>
      <c r="M317" s="11" t="str">
        <f t="shared" si="303"/>
        <v> </v>
      </c>
      <c r="N317" s="11">
        <f t="shared" si="303"/>
        <v>0.1458333333</v>
      </c>
      <c r="O317" s="11" t="str">
        <f t="shared" si="303"/>
        <v> </v>
      </c>
      <c r="P317" s="11" t="str">
        <f t="shared" si="303"/>
        <v> </v>
      </c>
      <c r="Q317" s="9">
        <f t="shared" si="4"/>
        <v>0.1458333333</v>
      </c>
      <c r="R317" s="20" t="s">
        <v>261</v>
      </c>
      <c r="S317" s="21" t="s">
        <v>262</v>
      </c>
      <c r="T317" s="3"/>
      <c r="U317" s="3"/>
      <c r="V317" s="3"/>
      <c r="W317" s="3"/>
      <c r="X317" s="3"/>
      <c r="Y317" s="3"/>
      <c r="Z317" s="3"/>
    </row>
    <row r="318" ht="15.75" customHeight="1">
      <c r="A318" s="22">
        <v>44735.0</v>
      </c>
      <c r="B318" s="23">
        <v>0.8333333333333334</v>
      </c>
      <c r="C318" s="23">
        <v>0.9993055555555556</v>
      </c>
      <c r="D318" s="9">
        <f t="shared" si="2"/>
        <v>0.1659722222</v>
      </c>
      <c r="E318" s="10"/>
      <c r="F318" s="10"/>
      <c r="G318" s="19"/>
      <c r="H318" s="19" t="s">
        <v>15</v>
      </c>
      <c r="I318" s="10"/>
      <c r="J318" s="19"/>
      <c r="K318" s="11" t="str">
        <f t="shared" ref="K318:P318" si="304">IF(E318="x",$D318," ")</f>
        <v> </v>
      </c>
      <c r="L318" s="11" t="str">
        <f t="shared" si="304"/>
        <v> </v>
      </c>
      <c r="M318" s="11" t="str">
        <f t="shared" si="304"/>
        <v> </v>
      </c>
      <c r="N318" s="11">
        <f t="shared" si="304"/>
        <v>0.1659722222</v>
      </c>
      <c r="O318" s="11" t="str">
        <f t="shared" si="304"/>
        <v> </v>
      </c>
      <c r="P318" s="11" t="str">
        <f t="shared" si="304"/>
        <v> </v>
      </c>
      <c r="Q318" s="9">
        <f t="shared" si="4"/>
        <v>0.1659722222</v>
      </c>
      <c r="R318" s="20" t="s">
        <v>261</v>
      </c>
      <c r="S318" s="21" t="s">
        <v>263</v>
      </c>
      <c r="T318" s="3"/>
      <c r="U318" s="3"/>
      <c r="V318" s="3"/>
      <c r="W318" s="3"/>
      <c r="X318" s="3"/>
      <c r="Y318" s="3"/>
      <c r="Z318" s="3"/>
    </row>
    <row r="319" ht="15.75" customHeight="1">
      <c r="A319" s="17">
        <v>44736.0</v>
      </c>
      <c r="B319" s="23">
        <v>0.6458333333333334</v>
      </c>
      <c r="C319" s="23">
        <v>0.7083333333333334</v>
      </c>
      <c r="D319" s="9">
        <f t="shared" si="2"/>
        <v>0.0625</v>
      </c>
      <c r="E319" s="10"/>
      <c r="F319" s="10"/>
      <c r="G319" s="19" t="s">
        <v>15</v>
      </c>
      <c r="H319" s="10"/>
      <c r="I319" s="10"/>
      <c r="J319" s="19" t="s">
        <v>15</v>
      </c>
      <c r="K319" s="11" t="str">
        <f t="shared" ref="K319:P319" si="305">IF(E319="x",$D319," ")</f>
        <v> </v>
      </c>
      <c r="L319" s="11" t="str">
        <f t="shared" si="305"/>
        <v> </v>
      </c>
      <c r="M319" s="11">
        <f t="shared" si="305"/>
        <v>0.0625</v>
      </c>
      <c r="N319" s="11" t="str">
        <f t="shared" si="305"/>
        <v> </v>
      </c>
      <c r="O319" s="11" t="str">
        <f t="shared" si="305"/>
        <v> </v>
      </c>
      <c r="P319" s="11">
        <f t="shared" si="305"/>
        <v>0.0625</v>
      </c>
      <c r="Q319" s="9">
        <f t="shared" si="4"/>
        <v>0.125</v>
      </c>
      <c r="R319" s="20" t="s">
        <v>264</v>
      </c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7">
        <v>44736.0</v>
      </c>
      <c r="B320" s="23">
        <v>0.5972222222222222</v>
      </c>
      <c r="C320" s="23">
        <v>0.7430555555555556</v>
      </c>
      <c r="D320" s="9">
        <f t="shared" si="2"/>
        <v>0.1458333333</v>
      </c>
      <c r="E320" s="10"/>
      <c r="F320" s="19" t="s">
        <v>15</v>
      </c>
      <c r="G320" s="10"/>
      <c r="H320" s="10"/>
      <c r="I320" s="10"/>
      <c r="J320" s="10"/>
      <c r="K320" s="11" t="str">
        <f t="shared" ref="K320:P320" si="306">IF(E320="x",$D320," ")</f>
        <v> </v>
      </c>
      <c r="L320" s="11">
        <f t="shared" si="306"/>
        <v>0.1458333333</v>
      </c>
      <c r="M320" s="11" t="str">
        <f t="shared" si="306"/>
        <v> </v>
      </c>
      <c r="N320" s="11" t="str">
        <f t="shared" si="306"/>
        <v> </v>
      </c>
      <c r="O320" s="11" t="str">
        <f t="shared" si="306"/>
        <v> </v>
      </c>
      <c r="P320" s="11" t="str">
        <f t="shared" si="306"/>
        <v> </v>
      </c>
      <c r="Q320" s="9">
        <f t="shared" si="4"/>
        <v>0.1458333333</v>
      </c>
      <c r="R320" s="20" t="s">
        <v>264</v>
      </c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7">
        <v>44736.0</v>
      </c>
      <c r="B321" s="23">
        <v>0.625</v>
      </c>
      <c r="C321" s="23">
        <v>0.75</v>
      </c>
      <c r="D321" s="9">
        <f t="shared" si="2"/>
        <v>0.125</v>
      </c>
      <c r="E321" s="10"/>
      <c r="F321" s="10"/>
      <c r="G321" s="10"/>
      <c r="H321" s="10"/>
      <c r="I321" s="19" t="s">
        <v>15</v>
      </c>
      <c r="J321" s="10"/>
      <c r="K321" s="11" t="str">
        <f t="shared" ref="K321:P321" si="307">IF(E321="x",$D321," ")</f>
        <v> </v>
      </c>
      <c r="L321" s="11" t="str">
        <f t="shared" si="307"/>
        <v> </v>
      </c>
      <c r="M321" s="11" t="str">
        <f t="shared" si="307"/>
        <v> </v>
      </c>
      <c r="N321" s="11" t="str">
        <f t="shared" si="307"/>
        <v> </v>
      </c>
      <c r="O321" s="11">
        <f t="shared" si="307"/>
        <v>0.125</v>
      </c>
      <c r="P321" s="11" t="str">
        <f t="shared" si="307"/>
        <v> </v>
      </c>
      <c r="Q321" s="9">
        <f t="shared" si="4"/>
        <v>0.125</v>
      </c>
      <c r="R321" s="20" t="s">
        <v>264</v>
      </c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7">
        <v>44736.0</v>
      </c>
      <c r="B322" s="23">
        <v>0.5416666666666666</v>
      </c>
      <c r="C322" s="23">
        <v>0.7083333333333334</v>
      </c>
      <c r="D322" s="9">
        <f t="shared" si="2"/>
        <v>0.1666666667</v>
      </c>
      <c r="E322" s="10"/>
      <c r="F322" s="10"/>
      <c r="G322" s="10"/>
      <c r="H322" s="19" t="s">
        <v>15</v>
      </c>
      <c r="I322" s="19"/>
      <c r="J322" s="10"/>
      <c r="K322" s="11" t="str">
        <f t="shared" ref="K322:P322" si="308">IF(E322="x",$D322," ")</f>
        <v> </v>
      </c>
      <c r="L322" s="11" t="str">
        <f t="shared" si="308"/>
        <v> </v>
      </c>
      <c r="M322" s="11" t="str">
        <f t="shared" si="308"/>
        <v> </v>
      </c>
      <c r="N322" s="11">
        <f t="shared" si="308"/>
        <v>0.1666666667</v>
      </c>
      <c r="O322" s="11" t="str">
        <f t="shared" si="308"/>
        <v> </v>
      </c>
      <c r="P322" s="11" t="str">
        <f t="shared" si="308"/>
        <v> </v>
      </c>
      <c r="Q322" s="9">
        <f t="shared" si="4"/>
        <v>0.1666666667</v>
      </c>
      <c r="R322" s="20" t="s">
        <v>247</v>
      </c>
      <c r="S322" s="21" t="s">
        <v>265</v>
      </c>
      <c r="T322" s="3"/>
      <c r="U322" s="3"/>
      <c r="V322" s="3"/>
      <c r="W322" s="3"/>
      <c r="X322" s="3"/>
      <c r="Y322" s="3"/>
      <c r="Z322" s="3"/>
    </row>
    <row r="323" ht="15.75" customHeight="1">
      <c r="A323" s="17">
        <v>44736.0</v>
      </c>
      <c r="B323" s="23">
        <v>0.875</v>
      </c>
      <c r="C323" s="23">
        <v>0.9583333333333334</v>
      </c>
      <c r="D323" s="9">
        <f t="shared" si="2"/>
        <v>0.08333333333</v>
      </c>
      <c r="E323" s="10"/>
      <c r="F323" s="10"/>
      <c r="G323" s="10"/>
      <c r="H323" s="10"/>
      <c r="I323" s="19" t="s">
        <v>15</v>
      </c>
      <c r="J323" s="10"/>
      <c r="K323" s="11" t="str">
        <f t="shared" ref="K323:P323" si="309">IF(E323="x",$D323," ")</f>
        <v> </v>
      </c>
      <c r="L323" s="11" t="str">
        <f t="shared" si="309"/>
        <v> </v>
      </c>
      <c r="M323" s="11" t="str">
        <f t="shared" si="309"/>
        <v> </v>
      </c>
      <c r="N323" s="11" t="str">
        <f t="shared" si="309"/>
        <v> </v>
      </c>
      <c r="O323" s="11">
        <f t="shared" si="309"/>
        <v>0.08333333333</v>
      </c>
      <c r="P323" s="11" t="str">
        <f t="shared" si="309"/>
        <v> </v>
      </c>
      <c r="Q323" s="9">
        <f t="shared" si="4"/>
        <v>0.08333333333</v>
      </c>
      <c r="R323" s="20" t="s">
        <v>264</v>
      </c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7">
        <v>44737.0</v>
      </c>
      <c r="B324" s="27">
        <v>0.49166666666666664</v>
      </c>
      <c r="C324" s="27">
        <v>0.6284722222222222</v>
      </c>
      <c r="D324" s="9">
        <f t="shared" si="2"/>
        <v>0.1368055556</v>
      </c>
      <c r="E324" s="10"/>
      <c r="F324" s="19" t="s">
        <v>15</v>
      </c>
      <c r="G324" s="10"/>
      <c r="H324" s="10"/>
      <c r="I324" s="10"/>
      <c r="J324" s="10"/>
      <c r="K324" s="11" t="str">
        <f t="shared" ref="K324:P324" si="310">IF(E324="x",$D324," ")</f>
        <v> </v>
      </c>
      <c r="L324" s="11">
        <f t="shared" si="310"/>
        <v>0.1368055556</v>
      </c>
      <c r="M324" s="11" t="str">
        <f t="shared" si="310"/>
        <v> </v>
      </c>
      <c r="N324" s="11" t="str">
        <f t="shared" si="310"/>
        <v> </v>
      </c>
      <c r="O324" s="11" t="str">
        <f t="shared" si="310"/>
        <v> </v>
      </c>
      <c r="P324" s="11" t="str">
        <f t="shared" si="310"/>
        <v> </v>
      </c>
      <c r="Q324" s="9">
        <f t="shared" si="4"/>
        <v>0.1368055556</v>
      </c>
      <c r="R324" s="20" t="s">
        <v>264</v>
      </c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7">
        <v>44737.0</v>
      </c>
      <c r="B325" s="27">
        <v>0.78125</v>
      </c>
      <c r="C325" s="27">
        <v>0.8354166666666667</v>
      </c>
      <c r="D325" s="9">
        <f t="shared" si="2"/>
        <v>0.05416666667</v>
      </c>
      <c r="E325" s="10"/>
      <c r="F325" s="19" t="s">
        <v>15</v>
      </c>
      <c r="G325" s="10"/>
      <c r="H325" s="10"/>
      <c r="I325" s="10"/>
      <c r="J325" s="10"/>
      <c r="K325" s="11" t="str">
        <f t="shared" ref="K325:P325" si="311">IF(E325="x",$D325," ")</f>
        <v> </v>
      </c>
      <c r="L325" s="11">
        <f t="shared" si="311"/>
        <v>0.05416666667</v>
      </c>
      <c r="M325" s="11" t="str">
        <f t="shared" si="311"/>
        <v> </v>
      </c>
      <c r="N325" s="11" t="str">
        <f t="shared" si="311"/>
        <v> </v>
      </c>
      <c r="O325" s="11" t="str">
        <f t="shared" si="311"/>
        <v> </v>
      </c>
      <c r="P325" s="11" t="str">
        <f t="shared" si="311"/>
        <v> </v>
      </c>
      <c r="Q325" s="9">
        <f t="shared" si="4"/>
        <v>0.05416666667</v>
      </c>
      <c r="R325" s="20" t="s">
        <v>264</v>
      </c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7">
        <v>44738.0</v>
      </c>
      <c r="B326" s="23">
        <v>0.75</v>
      </c>
      <c r="C326" s="23">
        <v>0.9166666666666666</v>
      </c>
      <c r="D326" s="9">
        <f t="shared" si="2"/>
        <v>0.1666666667</v>
      </c>
      <c r="E326" s="19" t="s">
        <v>15</v>
      </c>
      <c r="F326" s="19" t="s">
        <v>15</v>
      </c>
      <c r="G326" s="10"/>
      <c r="H326" s="10"/>
      <c r="I326" s="19" t="s">
        <v>15</v>
      </c>
      <c r="J326" s="10"/>
      <c r="K326" s="11">
        <f t="shared" ref="K326:P326" si="312">IF(E326="x",$D326," ")</f>
        <v>0.1666666667</v>
      </c>
      <c r="L326" s="11">
        <f t="shared" si="312"/>
        <v>0.1666666667</v>
      </c>
      <c r="M326" s="11" t="str">
        <f t="shared" si="312"/>
        <v> </v>
      </c>
      <c r="N326" s="11" t="str">
        <f t="shared" si="312"/>
        <v> </v>
      </c>
      <c r="O326" s="11">
        <f t="shared" si="312"/>
        <v>0.1666666667</v>
      </c>
      <c r="P326" s="11" t="str">
        <f t="shared" si="312"/>
        <v> </v>
      </c>
      <c r="Q326" s="9">
        <f t="shared" si="4"/>
        <v>0.5</v>
      </c>
      <c r="R326" s="20" t="s">
        <v>266</v>
      </c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7">
        <v>44739.0</v>
      </c>
      <c r="B327" s="23">
        <v>0.5416666666666666</v>
      </c>
      <c r="C327" s="23">
        <v>0.625</v>
      </c>
      <c r="D327" s="9">
        <f t="shared" si="2"/>
        <v>0.08333333333</v>
      </c>
      <c r="E327" s="10"/>
      <c r="F327" s="10"/>
      <c r="G327" s="19"/>
      <c r="H327" s="10"/>
      <c r="I327" s="10"/>
      <c r="J327" s="19" t="s">
        <v>15</v>
      </c>
      <c r="K327" s="11" t="str">
        <f t="shared" ref="K327:P327" si="313">IF(E327="x",$D327," ")</f>
        <v> </v>
      </c>
      <c r="L327" s="11" t="str">
        <f t="shared" si="313"/>
        <v> </v>
      </c>
      <c r="M327" s="11" t="str">
        <f t="shared" si="313"/>
        <v> </v>
      </c>
      <c r="N327" s="11" t="str">
        <f t="shared" si="313"/>
        <v> </v>
      </c>
      <c r="O327" s="11" t="str">
        <f t="shared" si="313"/>
        <v> </v>
      </c>
      <c r="P327" s="11">
        <f t="shared" si="313"/>
        <v>0.08333333333</v>
      </c>
      <c r="Q327" s="9">
        <f t="shared" si="4"/>
        <v>0.08333333333</v>
      </c>
      <c r="R327" s="20" t="s">
        <v>267</v>
      </c>
      <c r="S327" s="21" t="s">
        <v>268</v>
      </c>
      <c r="T327" s="3"/>
      <c r="U327" s="3"/>
      <c r="V327" s="3"/>
      <c r="W327" s="3"/>
      <c r="X327" s="3"/>
      <c r="Y327" s="3"/>
      <c r="Z327" s="3"/>
    </row>
    <row r="328" ht="15.75" customHeight="1">
      <c r="A328" s="17">
        <v>44739.0</v>
      </c>
      <c r="B328" s="23">
        <v>0.625</v>
      </c>
      <c r="C328" s="23">
        <v>0.7083333333333334</v>
      </c>
      <c r="D328" s="9">
        <f t="shared" si="2"/>
        <v>0.08333333333</v>
      </c>
      <c r="E328" s="10"/>
      <c r="F328" s="10"/>
      <c r="G328" s="19" t="s">
        <v>15</v>
      </c>
      <c r="H328" s="10"/>
      <c r="I328" s="10"/>
      <c r="J328" s="19" t="s">
        <v>15</v>
      </c>
      <c r="K328" s="11" t="str">
        <f t="shared" ref="K328:P328" si="314">IF(E328="x",$D328," ")</f>
        <v> </v>
      </c>
      <c r="L328" s="11" t="str">
        <f t="shared" si="314"/>
        <v> </v>
      </c>
      <c r="M328" s="11">
        <f t="shared" si="314"/>
        <v>0.08333333333</v>
      </c>
      <c r="N328" s="11" t="str">
        <f t="shared" si="314"/>
        <v> </v>
      </c>
      <c r="O328" s="11" t="str">
        <f t="shared" si="314"/>
        <v> </v>
      </c>
      <c r="P328" s="11">
        <f t="shared" si="314"/>
        <v>0.08333333333</v>
      </c>
      <c r="Q328" s="9">
        <f t="shared" si="4"/>
        <v>0.1666666667</v>
      </c>
      <c r="R328" s="20" t="s">
        <v>267</v>
      </c>
      <c r="S328" s="21" t="s">
        <v>268</v>
      </c>
      <c r="T328" s="3"/>
      <c r="U328" s="3"/>
      <c r="V328" s="3"/>
      <c r="W328" s="3"/>
      <c r="X328" s="3"/>
      <c r="Y328" s="3"/>
      <c r="Z328" s="3"/>
    </row>
    <row r="329" ht="15.75" customHeight="1">
      <c r="A329" s="17">
        <v>44739.0</v>
      </c>
      <c r="B329" s="23">
        <v>0.8125</v>
      </c>
      <c r="C329" s="23">
        <v>0.875</v>
      </c>
      <c r="D329" s="9">
        <f t="shared" si="2"/>
        <v>0.0625</v>
      </c>
      <c r="E329" s="10"/>
      <c r="F329" s="10"/>
      <c r="G329" s="19" t="s">
        <v>15</v>
      </c>
      <c r="H329" s="10"/>
      <c r="I329" s="10"/>
      <c r="J329" s="19" t="s">
        <v>15</v>
      </c>
      <c r="K329" s="11" t="str">
        <f t="shared" ref="K329:P329" si="315">IF(E329="x",$D329," ")</f>
        <v> </v>
      </c>
      <c r="L329" s="11" t="str">
        <f t="shared" si="315"/>
        <v> </v>
      </c>
      <c r="M329" s="11">
        <f t="shared" si="315"/>
        <v>0.0625</v>
      </c>
      <c r="N329" s="11" t="str">
        <f t="shared" si="315"/>
        <v> </v>
      </c>
      <c r="O329" s="11" t="str">
        <f t="shared" si="315"/>
        <v> </v>
      </c>
      <c r="P329" s="11">
        <f t="shared" si="315"/>
        <v>0.0625</v>
      </c>
      <c r="Q329" s="9">
        <f t="shared" si="4"/>
        <v>0.125</v>
      </c>
      <c r="R329" s="20" t="s">
        <v>269</v>
      </c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7">
        <v>44740.0</v>
      </c>
      <c r="B330" s="23">
        <v>0.5416666666666666</v>
      </c>
      <c r="C330" s="23">
        <v>0.625</v>
      </c>
      <c r="D330" s="9">
        <f t="shared" si="2"/>
        <v>0.08333333333</v>
      </c>
      <c r="E330" s="19" t="s">
        <v>15</v>
      </c>
      <c r="F330" s="19" t="s">
        <v>15</v>
      </c>
      <c r="G330" s="19" t="s">
        <v>15</v>
      </c>
      <c r="H330" s="19" t="s">
        <v>15</v>
      </c>
      <c r="I330" s="19" t="s">
        <v>15</v>
      </c>
      <c r="J330" s="19" t="s">
        <v>15</v>
      </c>
      <c r="K330" s="11">
        <f t="shared" ref="K330:P330" si="316">IF(E330="x",$D330," ")</f>
        <v>0.08333333333</v>
      </c>
      <c r="L330" s="11">
        <f t="shared" si="316"/>
        <v>0.08333333333</v>
      </c>
      <c r="M330" s="11">
        <f t="shared" si="316"/>
        <v>0.08333333333</v>
      </c>
      <c r="N330" s="11">
        <f t="shared" si="316"/>
        <v>0.08333333333</v>
      </c>
      <c r="O330" s="11">
        <f t="shared" si="316"/>
        <v>0.08333333333</v>
      </c>
      <c r="P330" s="11">
        <f t="shared" si="316"/>
        <v>0.08333333333</v>
      </c>
      <c r="Q330" s="9">
        <f t="shared" si="4"/>
        <v>0.5</v>
      </c>
      <c r="R330" s="20" t="s">
        <v>270</v>
      </c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7">
        <v>44742.0</v>
      </c>
      <c r="B331" s="23">
        <v>0.5625</v>
      </c>
      <c r="C331" s="23">
        <v>0.6666666666666666</v>
      </c>
      <c r="D331" s="9">
        <f t="shared" si="2"/>
        <v>0.1041666667</v>
      </c>
      <c r="E331" s="19"/>
      <c r="F331" s="19"/>
      <c r="G331" s="19"/>
      <c r="H331" s="19" t="s">
        <v>15</v>
      </c>
      <c r="I331" s="19"/>
      <c r="J331" s="19"/>
      <c r="K331" s="11" t="str">
        <f t="shared" ref="K331:P331" si="317">IF(E331="x",$D331," ")</f>
        <v> </v>
      </c>
      <c r="L331" s="11" t="str">
        <f t="shared" si="317"/>
        <v> </v>
      </c>
      <c r="M331" s="11" t="str">
        <f t="shared" si="317"/>
        <v> </v>
      </c>
      <c r="N331" s="11">
        <f t="shared" si="317"/>
        <v>0.1041666667</v>
      </c>
      <c r="O331" s="11" t="str">
        <f t="shared" si="317"/>
        <v> </v>
      </c>
      <c r="P331" s="11" t="str">
        <f t="shared" si="317"/>
        <v> </v>
      </c>
      <c r="Q331" s="9">
        <f t="shared" si="4"/>
        <v>0.1041666667</v>
      </c>
      <c r="R331" s="20" t="s">
        <v>257</v>
      </c>
      <c r="S331" s="21" t="s">
        <v>271</v>
      </c>
      <c r="T331" s="3"/>
      <c r="U331" s="3"/>
      <c r="V331" s="3"/>
      <c r="W331" s="3"/>
      <c r="X331" s="3"/>
      <c r="Y331" s="3"/>
      <c r="Z331" s="3"/>
    </row>
    <row r="332" ht="15.75" customHeight="1">
      <c r="A332" s="17">
        <v>44742.0</v>
      </c>
      <c r="B332" s="23">
        <v>0.9166666666666666</v>
      </c>
      <c r="C332" s="23">
        <v>0.9583333333333334</v>
      </c>
      <c r="D332" s="9">
        <f t="shared" si="2"/>
        <v>0.04166666667</v>
      </c>
      <c r="E332" s="10"/>
      <c r="F332" s="10"/>
      <c r="G332" s="10"/>
      <c r="H332" s="10"/>
      <c r="I332" s="19" t="s">
        <v>15</v>
      </c>
      <c r="J332" s="10"/>
      <c r="K332" s="11" t="str">
        <f t="shared" ref="K332:P332" si="318">IF(E332="x",$D332," ")</f>
        <v> </v>
      </c>
      <c r="L332" s="11" t="str">
        <f t="shared" si="318"/>
        <v> </v>
      </c>
      <c r="M332" s="11" t="str">
        <f t="shared" si="318"/>
        <v> </v>
      </c>
      <c r="N332" s="11" t="str">
        <f t="shared" si="318"/>
        <v> </v>
      </c>
      <c r="O332" s="11">
        <f t="shared" si="318"/>
        <v>0.04166666667</v>
      </c>
      <c r="P332" s="11" t="str">
        <f t="shared" si="318"/>
        <v> </v>
      </c>
      <c r="Q332" s="9">
        <f t="shared" si="4"/>
        <v>0.04166666667</v>
      </c>
      <c r="R332" s="20" t="s">
        <v>272</v>
      </c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7">
        <v>44744.0</v>
      </c>
      <c r="B333" s="23">
        <v>0.5</v>
      </c>
      <c r="C333" s="23">
        <v>0.5416666666666666</v>
      </c>
      <c r="D333" s="9">
        <f t="shared" si="2"/>
        <v>0.04166666667</v>
      </c>
      <c r="E333" s="19" t="s">
        <v>15</v>
      </c>
      <c r="F333" s="19" t="s">
        <v>15</v>
      </c>
      <c r="G333" s="19" t="s">
        <v>15</v>
      </c>
      <c r="H333" s="19" t="s">
        <v>15</v>
      </c>
      <c r="I333" s="19" t="s">
        <v>15</v>
      </c>
      <c r="J333" s="19" t="s">
        <v>15</v>
      </c>
      <c r="K333" s="11">
        <f t="shared" ref="K333:P333" si="319">IF(E333="x",$D333," ")</f>
        <v>0.04166666667</v>
      </c>
      <c r="L333" s="11">
        <f t="shared" si="319"/>
        <v>0.04166666667</v>
      </c>
      <c r="M333" s="11">
        <f t="shared" si="319"/>
        <v>0.04166666667</v>
      </c>
      <c r="N333" s="11">
        <f t="shared" si="319"/>
        <v>0.04166666667</v>
      </c>
      <c r="O333" s="11">
        <f t="shared" si="319"/>
        <v>0.04166666667</v>
      </c>
      <c r="P333" s="11">
        <f t="shared" si="319"/>
        <v>0.04166666667</v>
      </c>
      <c r="Q333" s="9">
        <f t="shared" si="4"/>
        <v>0.25</v>
      </c>
      <c r="R333" s="20" t="s">
        <v>273</v>
      </c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7">
        <v>44744.0</v>
      </c>
      <c r="B334" s="23">
        <v>0.6875</v>
      </c>
      <c r="C334" s="23">
        <v>0.7395833333333334</v>
      </c>
      <c r="D334" s="9">
        <f t="shared" si="2"/>
        <v>0.05208333333</v>
      </c>
      <c r="E334" s="10"/>
      <c r="F334" s="10"/>
      <c r="G334" s="19" t="s">
        <v>15</v>
      </c>
      <c r="H334" s="10"/>
      <c r="I334" s="10"/>
      <c r="J334" s="10"/>
      <c r="K334" s="11" t="str">
        <f t="shared" ref="K334:P334" si="320">IF(E334="x",$D334," ")</f>
        <v> </v>
      </c>
      <c r="L334" s="11" t="str">
        <f t="shared" si="320"/>
        <v> </v>
      </c>
      <c r="M334" s="11">
        <f t="shared" si="320"/>
        <v>0.05208333333</v>
      </c>
      <c r="N334" s="11" t="str">
        <f t="shared" si="320"/>
        <v> </v>
      </c>
      <c r="O334" s="11" t="str">
        <f t="shared" si="320"/>
        <v> </v>
      </c>
      <c r="P334" s="11" t="str">
        <f t="shared" si="320"/>
        <v> </v>
      </c>
      <c r="Q334" s="9">
        <f t="shared" si="4"/>
        <v>0.05208333333</v>
      </c>
      <c r="R334" s="20" t="s">
        <v>274</v>
      </c>
      <c r="S334" s="21" t="s">
        <v>275</v>
      </c>
      <c r="T334" s="3"/>
      <c r="U334" s="3"/>
      <c r="V334" s="3"/>
      <c r="W334" s="3"/>
      <c r="X334" s="3"/>
      <c r="Y334" s="3"/>
      <c r="Z334" s="3"/>
    </row>
    <row r="335" ht="15.75" customHeight="1">
      <c r="A335" s="17">
        <v>44745.0</v>
      </c>
      <c r="B335" s="23">
        <v>0.8541666666666666</v>
      </c>
      <c r="C335" s="23">
        <v>0.9375</v>
      </c>
      <c r="D335" s="9">
        <f t="shared" si="2"/>
        <v>0.08333333333</v>
      </c>
      <c r="E335" s="10"/>
      <c r="F335" s="10"/>
      <c r="G335" s="10"/>
      <c r="H335" s="10"/>
      <c r="I335" s="19" t="s">
        <v>15</v>
      </c>
      <c r="J335" s="10"/>
      <c r="K335" s="11" t="str">
        <f t="shared" ref="K335:P335" si="321">IF(E335="x",$D335," ")</f>
        <v> </v>
      </c>
      <c r="L335" s="11" t="str">
        <f t="shared" si="321"/>
        <v> </v>
      </c>
      <c r="M335" s="11" t="str">
        <f t="shared" si="321"/>
        <v> </v>
      </c>
      <c r="N335" s="11" t="str">
        <f t="shared" si="321"/>
        <v> </v>
      </c>
      <c r="O335" s="11">
        <f t="shared" si="321"/>
        <v>0.08333333333</v>
      </c>
      <c r="P335" s="11" t="str">
        <f t="shared" si="321"/>
        <v> </v>
      </c>
      <c r="Q335" s="9">
        <f t="shared" si="4"/>
        <v>0.08333333333</v>
      </c>
      <c r="R335" s="20" t="s">
        <v>264</v>
      </c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7">
        <v>44747.0</v>
      </c>
      <c r="B336" s="23">
        <v>0.4583333333333333</v>
      </c>
      <c r="C336" s="23">
        <v>0.4791666666666667</v>
      </c>
      <c r="D336" s="9">
        <f t="shared" si="2"/>
        <v>0.02083333333</v>
      </c>
      <c r="E336" s="10"/>
      <c r="F336" s="10"/>
      <c r="G336" s="10"/>
      <c r="H336" s="10"/>
      <c r="I336" s="19" t="s">
        <v>15</v>
      </c>
      <c r="J336" s="10"/>
      <c r="K336" s="11" t="str">
        <f t="shared" ref="K336:P336" si="322">IF(E336="x",$D336," ")</f>
        <v> </v>
      </c>
      <c r="L336" s="11" t="str">
        <f t="shared" si="322"/>
        <v> </v>
      </c>
      <c r="M336" s="11" t="str">
        <f t="shared" si="322"/>
        <v> </v>
      </c>
      <c r="N336" s="11" t="str">
        <f t="shared" si="322"/>
        <v> </v>
      </c>
      <c r="O336" s="11">
        <f t="shared" si="322"/>
        <v>0.02083333333</v>
      </c>
      <c r="P336" s="11" t="str">
        <f t="shared" si="322"/>
        <v> </v>
      </c>
      <c r="Q336" s="9">
        <f t="shared" si="4"/>
        <v>0.02083333333</v>
      </c>
      <c r="R336" s="20" t="s">
        <v>276</v>
      </c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7">
        <v>44747.0</v>
      </c>
      <c r="B337" s="23">
        <v>0.625</v>
      </c>
      <c r="C337" s="23">
        <v>0.75</v>
      </c>
      <c r="D337" s="9">
        <f t="shared" si="2"/>
        <v>0.125</v>
      </c>
      <c r="E337" s="10"/>
      <c r="F337" s="10"/>
      <c r="G337" s="10"/>
      <c r="H337" s="10"/>
      <c r="I337" s="10"/>
      <c r="J337" s="19" t="s">
        <v>15</v>
      </c>
      <c r="K337" s="11" t="str">
        <f t="shared" ref="K337:P337" si="323">IF(E337="x",$D337," ")</f>
        <v> </v>
      </c>
      <c r="L337" s="11" t="str">
        <f t="shared" si="323"/>
        <v> </v>
      </c>
      <c r="M337" s="11" t="str">
        <f t="shared" si="323"/>
        <v> </v>
      </c>
      <c r="N337" s="11" t="str">
        <f t="shared" si="323"/>
        <v> </v>
      </c>
      <c r="O337" s="11" t="str">
        <f t="shared" si="323"/>
        <v> </v>
      </c>
      <c r="P337" s="11">
        <f t="shared" si="323"/>
        <v>0.125</v>
      </c>
      <c r="Q337" s="9">
        <f t="shared" si="4"/>
        <v>0.125</v>
      </c>
      <c r="R337" s="20" t="s">
        <v>276</v>
      </c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7">
        <v>44747.0</v>
      </c>
      <c r="B338" s="23">
        <v>0.9166666666666666</v>
      </c>
      <c r="C338" s="23">
        <v>0.9930555555555556</v>
      </c>
      <c r="D338" s="9">
        <f t="shared" si="2"/>
        <v>0.07638888889</v>
      </c>
      <c r="E338" s="10"/>
      <c r="F338" s="10"/>
      <c r="G338" s="10"/>
      <c r="H338" s="19" t="s">
        <v>15</v>
      </c>
      <c r="I338" s="10"/>
      <c r="J338" s="10"/>
      <c r="K338" s="11" t="str">
        <f t="shared" ref="K338:P338" si="324">IF(E338="x",$D338," ")</f>
        <v> </v>
      </c>
      <c r="L338" s="11" t="str">
        <f t="shared" si="324"/>
        <v> </v>
      </c>
      <c r="M338" s="11" t="str">
        <f t="shared" si="324"/>
        <v> </v>
      </c>
      <c r="N338" s="11">
        <f t="shared" si="324"/>
        <v>0.07638888889</v>
      </c>
      <c r="O338" s="11" t="str">
        <f t="shared" si="324"/>
        <v> </v>
      </c>
      <c r="P338" s="11" t="str">
        <f t="shared" si="324"/>
        <v> </v>
      </c>
      <c r="Q338" s="9">
        <f t="shared" si="4"/>
        <v>0.07638888889</v>
      </c>
      <c r="R338" s="20" t="s">
        <v>103</v>
      </c>
      <c r="S338" s="21" t="s">
        <v>277</v>
      </c>
      <c r="T338" s="3"/>
      <c r="U338" s="3"/>
      <c r="V338" s="3"/>
      <c r="W338" s="3"/>
      <c r="X338" s="3"/>
      <c r="Y338" s="3"/>
      <c r="Z338" s="3"/>
    </row>
    <row r="339" ht="15.75" customHeight="1">
      <c r="A339" s="7"/>
      <c r="B339" s="7"/>
      <c r="C339" s="7"/>
      <c r="D339" s="9">
        <f t="shared" si="2"/>
        <v>0</v>
      </c>
      <c r="E339" s="10"/>
      <c r="F339" s="10"/>
      <c r="G339" s="10"/>
      <c r="H339" s="10"/>
      <c r="I339" s="10"/>
      <c r="J339" s="10"/>
      <c r="K339" s="11" t="str">
        <f t="shared" ref="K339:P339" si="325">IF(E339="x",$D339," ")</f>
        <v> </v>
      </c>
      <c r="L339" s="11" t="str">
        <f t="shared" si="325"/>
        <v> </v>
      </c>
      <c r="M339" s="11" t="str">
        <f t="shared" si="325"/>
        <v> </v>
      </c>
      <c r="N339" s="11" t="str">
        <f t="shared" si="325"/>
        <v> </v>
      </c>
      <c r="O339" s="11" t="str">
        <f t="shared" si="325"/>
        <v> </v>
      </c>
      <c r="P339" s="11" t="str">
        <f t="shared" si="325"/>
        <v> </v>
      </c>
      <c r="Q339" s="9">
        <f t="shared" si="4"/>
        <v>0</v>
      </c>
      <c r="R339" s="12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7"/>
      <c r="B340" s="7"/>
      <c r="C340" s="7"/>
      <c r="D340" s="9">
        <f t="shared" si="2"/>
        <v>0</v>
      </c>
      <c r="E340" s="10"/>
      <c r="F340" s="10"/>
      <c r="G340" s="10"/>
      <c r="H340" s="10"/>
      <c r="I340" s="10"/>
      <c r="J340" s="10"/>
      <c r="K340" s="11" t="str">
        <f t="shared" ref="K340:P340" si="326">IF(E340="x",$D340," ")</f>
        <v> </v>
      </c>
      <c r="L340" s="11" t="str">
        <f t="shared" si="326"/>
        <v> </v>
      </c>
      <c r="M340" s="11" t="str">
        <f t="shared" si="326"/>
        <v> </v>
      </c>
      <c r="N340" s="11" t="str">
        <f t="shared" si="326"/>
        <v> </v>
      </c>
      <c r="O340" s="11" t="str">
        <f t="shared" si="326"/>
        <v> </v>
      </c>
      <c r="P340" s="11" t="str">
        <f t="shared" si="326"/>
        <v> </v>
      </c>
      <c r="Q340" s="9">
        <f t="shared" si="4"/>
        <v>0</v>
      </c>
      <c r="R340" s="12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7"/>
      <c r="B341" s="7"/>
      <c r="C341" s="7"/>
      <c r="D341" s="9">
        <f t="shared" si="2"/>
        <v>0</v>
      </c>
      <c r="E341" s="10"/>
      <c r="F341" s="10"/>
      <c r="G341" s="10"/>
      <c r="H341" s="10"/>
      <c r="I341" s="10"/>
      <c r="J341" s="10"/>
      <c r="K341" s="11" t="str">
        <f t="shared" ref="K341:P341" si="327">IF(E341="x",$D341," ")</f>
        <v> </v>
      </c>
      <c r="L341" s="11" t="str">
        <f t="shared" si="327"/>
        <v> </v>
      </c>
      <c r="M341" s="11" t="str">
        <f t="shared" si="327"/>
        <v> </v>
      </c>
      <c r="N341" s="11" t="str">
        <f t="shared" si="327"/>
        <v> </v>
      </c>
      <c r="O341" s="11" t="str">
        <f t="shared" si="327"/>
        <v> </v>
      </c>
      <c r="P341" s="11" t="str">
        <f t="shared" si="327"/>
        <v> </v>
      </c>
      <c r="Q341" s="9">
        <f t="shared" si="4"/>
        <v>0</v>
      </c>
      <c r="R341" s="12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7"/>
      <c r="B342" s="7"/>
      <c r="C342" s="7"/>
      <c r="D342" s="9">
        <f t="shared" si="2"/>
        <v>0</v>
      </c>
      <c r="E342" s="10"/>
      <c r="F342" s="10"/>
      <c r="G342" s="10"/>
      <c r="H342" s="10"/>
      <c r="I342" s="10"/>
      <c r="J342" s="10"/>
      <c r="K342" s="11" t="str">
        <f t="shared" ref="K342:P342" si="328">IF(E342="x",$D342," ")</f>
        <v> </v>
      </c>
      <c r="L342" s="11" t="str">
        <f t="shared" si="328"/>
        <v> </v>
      </c>
      <c r="M342" s="11" t="str">
        <f t="shared" si="328"/>
        <v> </v>
      </c>
      <c r="N342" s="11" t="str">
        <f t="shared" si="328"/>
        <v> </v>
      </c>
      <c r="O342" s="11" t="str">
        <f t="shared" si="328"/>
        <v> </v>
      </c>
      <c r="P342" s="11" t="str">
        <f t="shared" si="328"/>
        <v> </v>
      </c>
      <c r="Q342" s="9">
        <f t="shared" si="4"/>
        <v>0</v>
      </c>
      <c r="R342" s="12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4" t="s">
        <v>278</v>
      </c>
      <c r="B343" s="2"/>
      <c r="C343" s="2"/>
      <c r="D343" s="3"/>
      <c r="E343" s="3"/>
      <c r="F343" s="3"/>
      <c r="G343" s="3"/>
      <c r="H343" s="3"/>
      <c r="I343" s="3"/>
      <c r="J343" s="3"/>
      <c r="K343" s="32">
        <f>SUM($K$5:K342)</f>
        <v>10.09027778</v>
      </c>
      <c r="L343" s="32">
        <f>SUM($L$5:L342)</f>
        <v>8.970833333</v>
      </c>
      <c r="M343" s="32">
        <f>SUM($M$5:M342)</f>
        <v>6.148611111</v>
      </c>
      <c r="N343" s="32">
        <f>SUM($N$5:N342)</f>
        <v>10.48541667</v>
      </c>
      <c r="O343" s="32">
        <f>SUM($O$5:O342)</f>
        <v>8.73125</v>
      </c>
      <c r="P343" s="32">
        <f>SUM($P$5:P342)</f>
        <v>6.346527778</v>
      </c>
      <c r="Q343" s="32">
        <f>SUM($Q$5:Q342)</f>
        <v>50.77291667</v>
      </c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S422" s="3"/>
      <c r="T422" s="3"/>
      <c r="U422" s="3"/>
      <c r="V422" s="3"/>
      <c r="W422" s="3"/>
      <c r="X422" s="3"/>
      <c r="Y422" s="3"/>
      <c r="Z422" s="3"/>
    </row>
    <row r="423" ht="15.75" customHeight="1">
      <c r="S423" s="3"/>
      <c r="T423" s="3"/>
      <c r="U423" s="3"/>
      <c r="V423" s="3"/>
      <c r="W423" s="3"/>
      <c r="X423" s="3"/>
      <c r="Y423" s="3"/>
      <c r="Z423" s="3"/>
    </row>
    <row r="424" ht="15.75" customHeight="1">
      <c r="S424" s="3"/>
      <c r="T424" s="3"/>
      <c r="U424" s="3"/>
      <c r="V424" s="3"/>
      <c r="W424" s="3"/>
      <c r="X424" s="3"/>
      <c r="Y424" s="3"/>
      <c r="Z424" s="3"/>
    </row>
    <row r="425" ht="15.75" customHeight="1">
      <c r="S425" s="3"/>
      <c r="T425" s="3"/>
      <c r="U425" s="3"/>
      <c r="V425" s="3"/>
      <c r="W425" s="3"/>
      <c r="X425" s="3"/>
      <c r="Y425" s="3"/>
      <c r="Z425" s="3"/>
    </row>
    <row r="426" ht="15.75" customHeight="1">
      <c r="S426" s="3"/>
      <c r="T426" s="3"/>
      <c r="U426" s="3"/>
      <c r="V426" s="3"/>
      <c r="W426" s="3"/>
      <c r="X426" s="3"/>
      <c r="Y426" s="3"/>
      <c r="Z426" s="3"/>
    </row>
    <row r="427" ht="15.75" customHeight="1">
      <c r="S427" s="3"/>
      <c r="T427" s="3"/>
      <c r="U427" s="3"/>
      <c r="V427" s="3"/>
      <c r="W427" s="3"/>
      <c r="X427" s="3"/>
      <c r="Y427" s="3"/>
      <c r="Z427" s="3"/>
    </row>
    <row r="428" ht="15.75" customHeight="1">
      <c r="S428" s="3"/>
      <c r="T428" s="3"/>
      <c r="U428" s="3"/>
      <c r="V428" s="3"/>
      <c r="W428" s="3"/>
      <c r="X428" s="3"/>
      <c r="Y428" s="3"/>
      <c r="Z428" s="3"/>
    </row>
    <row r="429" ht="15.75" customHeight="1">
      <c r="S429" s="3"/>
      <c r="T429" s="3"/>
      <c r="U429" s="3"/>
      <c r="V429" s="3"/>
      <c r="W429" s="3"/>
      <c r="X429" s="3"/>
      <c r="Y429" s="3"/>
      <c r="Z429" s="3"/>
    </row>
    <row r="430" ht="15.75" customHeight="1">
      <c r="S430" s="3"/>
      <c r="T430" s="3"/>
      <c r="U430" s="3"/>
      <c r="V430" s="3"/>
      <c r="W430" s="3"/>
      <c r="X430" s="3"/>
      <c r="Y430" s="3"/>
      <c r="Z430" s="3"/>
    </row>
    <row r="431" ht="15.75" customHeight="1">
      <c r="S431" s="3"/>
      <c r="T431" s="3"/>
      <c r="U431" s="3"/>
      <c r="V431" s="3"/>
      <c r="W431" s="3"/>
      <c r="X431" s="3"/>
      <c r="Y431" s="3"/>
      <c r="Z431" s="3"/>
    </row>
    <row r="432" ht="15.75" customHeight="1">
      <c r="S432" s="3"/>
      <c r="T432" s="3"/>
      <c r="U432" s="3"/>
      <c r="V432" s="3"/>
      <c r="W432" s="3"/>
      <c r="X432" s="3"/>
      <c r="Y432" s="3"/>
      <c r="Z432" s="3"/>
    </row>
    <row r="433" ht="15.75" customHeight="1">
      <c r="S433" s="3"/>
      <c r="T433" s="3"/>
      <c r="U433" s="3"/>
      <c r="V433" s="3"/>
      <c r="W433" s="3"/>
      <c r="X433" s="3"/>
      <c r="Y433" s="3"/>
      <c r="Z433" s="3"/>
    </row>
    <row r="434" ht="15.75" customHeight="1">
      <c r="S434" s="3"/>
      <c r="T434" s="3"/>
      <c r="U434" s="3"/>
      <c r="V434" s="3"/>
      <c r="W434" s="3"/>
      <c r="X434" s="3"/>
      <c r="Y434" s="3"/>
      <c r="Z434" s="3"/>
    </row>
    <row r="435" ht="15.75" customHeight="1">
      <c r="S435" s="3"/>
      <c r="T435" s="3"/>
      <c r="U435" s="3"/>
      <c r="V435" s="3"/>
      <c r="W435" s="3"/>
      <c r="X435" s="3"/>
      <c r="Y435" s="3"/>
      <c r="Z435" s="3"/>
    </row>
    <row r="436" ht="15.75" customHeight="1">
      <c r="S436" s="3"/>
      <c r="T436" s="3"/>
      <c r="U436" s="3"/>
      <c r="V436" s="3"/>
      <c r="W436" s="3"/>
      <c r="X436" s="3"/>
      <c r="Y436" s="3"/>
      <c r="Z436" s="3"/>
    </row>
    <row r="437" ht="15.75" customHeight="1">
      <c r="S437" s="3"/>
      <c r="T437" s="3"/>
      <c r="U437" s="3"/>
      <c r="V437" s="3"/>
      <c r="W437" s="3"/>
      <c r="X437" s="3"/>
      <c r="Y437" s="3"/>
      <c r="Z437" s="3"/>
    </row>
    <row r="438" ht="15.75" customHeight="1">
      <c r="S438" s="3"/>
      <c r="T438" s="3"/>
      <c r="U438" s="3"/>
      <c r="V438" s="3"/>
      <c r="W438" s="3"/>
      <c r="X438" s="3"/>
      <c r="Y438" s="3"/>
      <c r="Z438" s="3"/>
    </row>
    <row r="439" ht="15.75" customHeight="1">
      <c r="S439" s="3"/>
      <c r="T439" s="3"/>
      <c r="U439" s="3"/>
      <c r="V439" s="3"/>
      <c r="W439" s="3"/>
      <c r="X439" s="3"/>
      <c r="Y439" s="3"/>
      <c r="Z439" s="3"/>
    </row>
    <row r="440" ht="15.75" customHeight="1"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2"/>
      <c r="C445" s="2"/>
      <c r="D445" s="3"/>
      <c r="E445" s="33"/>
      <c r="F445" s="33"/>
      <c r="G445" s="3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3">
        <f t="shared" ref="K456:P456" si="329">SUM(K266:K293)</f>
        <v>2.654861111</v>
      </c>
      <c r="L456" s="33">
        <f t="shared" si="329"/>
        <v>1.968055556</v>
      </c>
      <c r="M456" s="33">
        <f t="shared" si="329"/>
        <v>1.350694444</v>
      </c>
      <c r="N456" s="33">
        <f t="shared" si="329"/>
        <v>0.7701388889</v>
      </c>
      <c r="O456" s="33">
        <f t="shared" si="329"/>
        <v>1.863888889</v>
      </c>
      <c r="P456" s="33">
        <f t="shared" si="329"/>
        <v>0.9756944444</v>
      </c>
      <c r="Q456" s="33">
        <f>SUM(K456:P456)</f>
        <v>9.583333333</v>
      </c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2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"/>
      <c r="B1002" s="2"/>
      <c r="C1002" s="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3"/>
      <c r="B1003" s="2"/>
      <c r="C1003" s="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3"/>
      <c r="B1004" s="2"/>
      <c r="C1004" s="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3"/>
      <c r="B1005" s="2"/>
      <c r="C1005" s="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3"/>
      <c r="B1006" s="2"/>
      <c r="C1006" s="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3"/>
      <c r="B1007" s="2"/>
      <c r="C1007" s="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3"/>
      <c r="B1008" s="2"/>
      <c r="C1008" s="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3"/>
      <c r="B1009" s="2"/>
      <c r="C1009" s="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3"/>
      <c r="B1010" s="2"/>
      <c r="C1010" s="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3"/>
      <c r="B1011" s="2"/>
      <c r="C1011" s="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3"/>
      <c r="B1012" s="2"/>
      <c r="C1012" s="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3"/>
      <c r="B1013" s="2"/>
      <c r="C1013" s="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3"/>
      <c r="B1014" s="2"/>
      <c r="C1014" s="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3"/>
      <c r="B1015" s="2"/>
      <c r="C1015" s="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3"/>
      <c r="B1016" s="2"/>
      <c r="C1016" s="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3"/>
      <c r="B1017" s="2"/>
      <c r="C1017" s="2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3"/>
      <c r="B1018" s="2"/>
      <c r="C1018" s="2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3"/>
      <c r="B1019" s="2"/>
      <c r="C1019" s="2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3"/>
      <c r="B1020" s="2"/>
      <c r="C1020" s="2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3"/>
      <c r="B1021" s="2"/>
      <c r="C1021" s="2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3"/>
      <c r="B1022" s="2"/>
      <c r="C1022" s="2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3"/>
      <c r="B1023" s="2"/>
      <c r="C1023" s="2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3"/>
      <c r="B1024" s="2"/>
      <c r="C1024" s="2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3"/>
      <c r="B1025" s="2"/>
      <c r="C1025" s="2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3"/>
      <c r="B1026" s="2"/>
      <c r="C1026" s="2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3"/>
      <c r="B1027" s="2"/>
      <c r="C1027" s="2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3"/>
      <c r="B1028" s="2"/>
      <c r="C1028" s="2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3"/>
      <c r="B1029" s="2"/>
      <c r="C1029" s="2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3"/>
      <c r="B1030" s="2"/>
      <c r="C1030" s="2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3"/>
      <c r="B1031" s="2"/>
      <c r="C1031" s="2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3"/>
      <c r="B1032" s="2"/>
      <c r="C1032" s="2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3"/>
      <c r="B1033" s="2"/>
      <c r="C1033" s="2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3"/>
      <c r="B1034" s="2"/>
      <c r="C1034" s="2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3"/>
      <c r="B1035" s="2"/>
      <c r="C1035" s="2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3"/>
      <c r="B1036" s="2"/>
      <c r="C1036" s="2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3"/>
      <c r="B1037" s="2"/>
      <c r="C1037" s="2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3"/>
      <c r="B1038" s="2"/>
      <c r="C1038" s="2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3"/>
      <c r="B1039" s="2"/>
      <c r="C1039" s="2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3"/>
      <c r="B1040" s="2"/>
      <c r="C1040" s="2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3"/>
      <c r="B1041" s="2"/>
      <c r="C1041" s="2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3"/>
      <c r="B1042" s="2"/>
      <c r="C1042" s="2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3"/>
      <c r="B1043" s="2"/>
      <c r="C1043" s="2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3"/>
      <c r="B1044" s="2"/>
      <c r="C1044" s="2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3"/>
      <c r="B1045" s="2"/>
      <c r="C1045" s="2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3"/>
      <c r="B1046" s="2"/>
      <c r="C1046" s="2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3"/>
      <c r="B1047" s="2"/>
      <c r="C1047" s="2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3"/>
      <c r="B1048" s="2"/>
      <c r="C1048" s="2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3"/>
      <c r="B1049" s="2"/>
      <c r="C1049" s="2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3"/>
      <c r="B1050" s="2"/>
      <c r="C1050" s="2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3"/>
      <c r="B1051" s="2"/>
      <c r="C1051" s="2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3"/>
      <c r="B1052" s="2"/>
      <c r="C1052" s="2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3"/>
      <c r="B1053" s="2"/>
      <c r="C1053" s="2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3"/>
      <c r="B1054" s="2"/>
      <c r="C1054" s="2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3"/>
      <c r="B1055" s="2"/>
      <c r="C1055" s="2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3"/>
      <c r="B1056" s="2"/>
      <c r="C1056" s="2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3"/>
      <c r="B1057" s="2"/>
      <c r="C1057" s="2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3"/>
      <c r="B1058" s="2"/>
      <c r="C1058" s="2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3"/>
      <c r="B1059" s="2"/>
      <c r="C1059" s="2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3"/>
      <c r="B1060" s="2"/>
      <c r="C1060" s="2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3"/>
      <c r="B1061" s="2"/>
      <c r="C1061" s="2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3"/>
      <c r="B1062" s="2"/>
      <c r="C1062" s="2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5.75" customHeight="1">
      <c r="A1063" s="3"/>
      <c r="B1063" s="2"/>
      <c r="C1063" s="2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5.75" customHeight="1">
      <c r="A1064" s="3"/>
      <c r="B1064" s="2"/>
      <c r="C1064" s="2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5.75" customHeight="1">
      <c r="A1065" s="3"/>
      <c r="B1065" s="2"/>
      <c r="C1065" s="2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5.75" customHeight="1">
      <c r="A1066" s="3"/>
      <c r="B1066" s="2"/>
      <c r="C1066" s="2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5.75" customHeight="1">
      <c r="A1067" s="3"/>
      <c r="B1067" s="2"/>
      <c r="C1067" s="2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</sheetData>
  <printOptions/>
  <pageMargins bottom="0.3937007874015748" footer="0.0" header="0.0" left="0.0" right="0.0" top="0.3937007874015748"/>
  <pageSetup orientation="landscape"/>
  <headerFooter>
    <oddHeader>&amp;C&amp;A</oddHeader>
    <oddFooter>&amp;CPage &amp;P</oddFooter>
  </headerFooter>
  <drawing r:id="rId1"/>
</worksheet>
</file>