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!PROGRAMOZÁS FELADATOK!\63. 28.1 irodaház - osztályban lista\"/>
    </mc:Choice>
  </mc:AlternateContent>
  <bookViews>
    <workbookView xWindow="0" yWindow="0" windowWidth="20490" windowHeight="7755" firstSheet="1" activeTab="1"/>
  </bookViews>
  <sheets>
    <sheet name="Munka1" sheetId="1" r:id="rId1"/>
    <sheet name="8" sheetId="6" r:id="rId2"/>
    <sheet name="9" sheetId="5" r:id="rId3"/>
    <sheet name="10" sheetId="7" r:id="rId4"/>
    <sheet name="11" sheetId="2" r:id="rId5"/>
    <sheet name="12" sheetId="4" r:id="rId6"/>
    <sheet name="13-14-15" sheetId="8" r:id="rId7"/>
    <sheet name="16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6" l="1"/>
  <c r="P3" i="7"/>
  <c r="C29" i="9"/>
  <c r="C28" i="8"/>
  <c r="P28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3" i="8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3" i="6"/>
  <c r="P17" i="4"/>
</calcChain>
</file>

<file path=xl/sharedStrings.xml><?xml version="1.0" encoding="utf-8"?>
<sst xmlns="http://schemas.openxmlformats.org/spreadsheetml/2006/main" count="528" uniqueCount="54">
  <si>
    <t>MOL</t>
  </si>
  <si>
    <t>EPAM</t>
  </si>
  <si>
    <t>NNG</t>
  </si>
  <si>
    <t>HUNGAROCAD</t>
  </si>
  <si>
    <t>MEGATREND</t>
  </si>
  <si>
    <t>T-SYSTEMS</t>
  </si>
  <si>
    <t>SAFESOFT</t>
  </si>
  <si>
    <t>QUENTA</t>
  </si>
  <si>
    <t>INSERO</t>
  </si>
  <si>
    <t>ATALANTA</t>
  </si>
  <si>
    <t>CODEBERRY</t>
  </si>
  <si>
    <t>YELLOWROAD</t>
  </si>
  <si>
    <t>GREENFOX</t>
  </si>
  <si>
    <t>LOGMEIN</t>
  </si>
  <si>
    <t>NETACAD</t>
  </si>
  <si>
    <t>PREZI</t>
  </si>
  <si>
    <t>GOOGLE</t>
  </si>
  <si>
    <t>NJSZT</t>
  </si>
  <si>
    <t>HTTP</t>
  </si>
  <si>
    <t>HWSW</t>
  </si>
  <si>
    <t>COMPUTERWORLD</t>
  </si>
  <si>
    <t>PCWORLD</t>
  </si>
  <si>
    <t>MICROSOFT</t>
  </si>
  <si>
    <t>LINKEDIN</t>
  </si>
  <si>
    <t>BINARIS-01</t>
  </si>
  <si>
    <t>KEZDET</t>
  </si>
  <si>
    <t>KÓD</t>
  </si>
  <si>
    <t>IRODÁK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</si>
  <si>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</si>
  <si>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</si>
  <si>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</si>
  <si>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</si>
  <si>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</si>
  <si>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</si>
  <si>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</si>
  <si>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</si>
  <si>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</si>
  <si>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</si>
  <si>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</si>
  <si>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</si>
  <si>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EMELETEK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</si>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</sst>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0" borderId="1" xfId="0" applyBorder="1" applyAlignment="1"/>
    <xf numFmtId="0" fontId="0" fillId="3" borderId="1" xfId="0" applyFill="1" applyBorder="1" applyAlignment="1">
      <alignment horizontal="right"/>
    </xf>
    <xf numFmtId="0" fontId="0" fillId="3" borderId="0" xfId="0" applyFill="1"/>
    <xf numFmtId="0" fontId="0" fillId="0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5" borderId="0" xfId="0" applyFill="1"/>
    <xf numFmtId="0" fontId="0" fillId="4" borderId="0" xfId="0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" fontId="0" fillId="3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30" sqref="B30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5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5" x14ac:dyDescent="0.25">
      <c r="A3" s="1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</row>
    <row r="4" spans="1:15" x14ac:dyDescent="0.25">
      <c r="A4" s="1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</row>
    <row r="5" spans="1:15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</row>
    <row r="6" spans="1:15" x14ac:dyDescent="0.25">
      <c r="A6" s="1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</row>
    <row r="7" spans="1:15" x14ac:dyDescent="0.25">
      <c r="A7" s="1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</row>
    <row r="8" spans="1:15" x14ac:dyDescent="0.25">
      <c r="A8" s="1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</row>
    <row r="9" spans="1:15" x14ac:dyDescent="0.25">
      <c r="A9" s="1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</row>
    <row r="10" spans="1:15" x14ac:dyDescent="0.25">
      <c r="A10" s="1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</row>
    <row r="11" spans="1:15" x14ac:dyDescent="0.25">
      <c r="A11" s="1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</row>
    <row r="12" spans="1:15" x14ac:dyDescent="0.25">
      <c r="A12" s="1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</row>
    <row r="13" spans="1:15" x14ac:dyDescent="0.25">
      <c r="A13" s="1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</row>
    <row r="14" spans="1:15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</row>
    <row r="15" spans="1:15" x14ac:dyDescent="0.25">
      <c r="A15" s="1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</row>
    <row r="16" spans="1:15" x14ac:dyDescent="0.25">
      <c r="A16" s="1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</row>
    <row r="17" spans="1:15" x14ac:dyDescent="0.25">
      <c r="A17" s="1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</row>
    <row r="18" spans="1:15" x14ac:dyDescent="0.25">
      <c r="A18" s="1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</row>
    <row r="19" spans="1:15" x14ac:dyDescent="0.25">
      <c r="A19" s="1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</row>
    <row r="20" spans="1:15" x14ac:dyDescent="0.25">
      <c r="A20" s="1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</row>
    <row r="21" spans="1:15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</row>
    <row r="22" spans="1:15" x14ac:dyDescent="0.25">
      <c r="A22" s="1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</row>
    <row r="23" spans="1:15" x14ac:dyDescent="0.25">
      <c r="A23" s="1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</row>
    <row r="24" spans="1:15" x14ac:dyDescent="0.25">
      <c r="A24" s="1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</row>
    <row r="25" spans="1:15" x14ac:dyDescent="0.25">
      <c r="A25" s="1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</row>
    <row r="26" spans="1:15" x14ac:dyDescent="0.25">
      <c r="A26" s="1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</row>
    <row r="27" spans="1:15" x14ac:dyDescent="0.25">
      <c r="A27" s="1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</row>
  </sheetData>
  <mergeCells count="3">
    <mergeCell ref="D1:O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Q3" sqref="Q3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6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6" x14ac:dyDescent="0.25">
      <c r="A3" s="1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  <c r="P3">
        <f>SUM(D3:O3)</f>
        <v>27</v>
      </c>
    </row>
    <row r="4" spans="1:16" x14ac:dyDescent="0.25">
      <c r="A4" s="1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  <c r="P4">
        <f t="shared" ref="P4:P27" si="0">SUM(D4:O4)</f>
        <v>37</v>
      </c>
    </row>
    <row r="5" spans="1:16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  <c r="P5">
        <f t="shared" si="0"/>
        <v>48</v>
      </c>
    </row>
    <row r="6" spans="1:16" x14ac:dyDescent="0.25">
      <c r="A6" s="1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  <c r="P6">
        <f t="shared" si="0"/>
        <v>28</v>
      </c>
    </row>
    <row r="7" spans="1:16" x14ac:dyDescent="0.25">
      <c r="A7" s="1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  <c r="P7">
        <f t="shared" si="0"/>
        <v>28</v>
      </c>
    </row>
    <row r="8" spans="1:16" x14ac:dyDescent="0.25">
      <c r="A8" s="1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  <c r="P8">
        <f t="shared" si="0"/>
        <v>28</v>
      </c>
    </row>
    <row r="9" spans="1:16" x14ac:dyDescent="0.25">
      <c r="A9" s="1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  <c r="P9">
        <f t="shared" si="0"/>
        <v>31</v>
      </c>
    </row>
    <row r="10" spans="1:16" x14ac:dyDescent="0.25">
      <c r="A10" s="1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  <c r="P10">
        <f t="shared" si="0"/>
        <v>32</v>
      </c>
    </row>
    <row r="11" spans="1:16" x14ac:dyDescent="0.25">
      <c r="A11" s="1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  <c r="P11">
        <f t="shared" si="0"/>
        <v>41</v>
      </c>
    </row>
    <row r="12" spans="1:16" x14ac:dyDescent="0.25">
      <c r="A12" s="1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  <c r="P12">
        <f t="shared" si="0"/>
        <v>40</v>
      </c>
    </row>
    <row r="13" spans="1:16" x14ac:dyDescent="0.25">
      <c r="A13" s="1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  <c r="P13">
        <f t="shared" si="0"/>
        <v>33</v>
      </c>
    </row>
    <row r="14" spans="1:16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  <c r="P14">
        <f t="shared" si="0"/>
        <v>32</v>
      </c>
    </row>
    <row r="15" spans="1:16" x14ac:dyDescent="0.25">
      <c r="A15" s="7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  <c r="P15" s="15">
        <f t="shared" si="0"/>
        <v>59</v>
      </c>
    </row>
    <row r="16" spans="1:16" x14ac:dyDescent="0.25">
      <c r="A16" s="1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  <c r="P16">
        <f t="shared" si="0"/>
        <v>22</v>
      </c>
    </row>
    <row r="17" spans="1:16" x14ac:dyDescent="0.25">
      <c r="A17" s="1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  <c r="P17">
        <f t="shared" si="0"/>
        <v>25</v>
      </c>
    </row>
    <row r="18" spans="1:16" x14ac:dyDescent="0.25">
      <c r="A18" s="1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  <c r="P18">
        <f t="shared" si="0"/>
        <v>40</v>
      </c>
    </row>
    <row r="19" spans="1:16" x14ac:dyDescent="0.25">
      <c r="A19" s="1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  <c r="P19">
        <f t="shared" si="0"/>
        <v>44</v>
      </c>
    </row>
    <row r="20" spans="1:16" x14ac:dyDescent="0.25">
      <c r="A20" s="1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  <c r="P20">
        <f t="shared" si="0"/>
        <v>35</v>
      </c>
    </row>
    <row r="21" spans="1:16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  <c r="P21">
        <f t="shared" si="0"/>
        <v>40</v>
      </c>
    </row>
    <row r="22" spans="1:16" x14ac:dyDescent="0.25">
      <c r="A22" s="1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  <c r="P22">
        <f t="shared" si="0"/>
        <v>32</v>
      </c>
    </row>
    <row r="23" spans="1:16" x14ac:dyDescent="0.25">
      <c r="A23" s="1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  <c r="P23">
        <f t="shared" si="0"/>
        <v>40</v>
      </c>
    </row>
    <row r="24" spans="1:16" x14ac:dyDescent="0.25">
      <c r="A24" s="1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  <c r="P24">
        <f t="shared" si="0"/>
        <v>37</v>
      </c>
    </row>
    <row r="25" spans="1:16" x14ac:dyDescent="0.25">
      <c r="A25" s="1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  <c r="P25">
        <f t="shared" si="0"/>
        <v>27</v>
      </c>
    </row>
    <row r="26" spans="1:16" x14ac:dyDescent="0.25">
      <c r="A26" s="1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  <c r="P26">
        <f t="shared" si="0"/>
        <v>42</v>
      </c>
    </row>
    <row r="27" spans="1:16" x14ac:dyDescent="0.25">
      <c r="A27" s="1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  <c r="P27">
        <f t="shared" si="0"/>
        <v>16</v>
      </c>
    </row>
    <row r="28" spans="1:16" x14ac:dyDescent="0.25">
      <c r="P28">
        <f>MAX(P3:P27)</f>
        <v>59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30" sqref="D30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5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5" x14ac:dyDescent="0.25">
      <c r="A3" s="1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</row>
    <row r="4" spans="1:15" x14ac:dyDescent="0.25">
      <c r="A4" s="1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</row>
    <row r="5" spans="1:15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</row>
    <row r="6" spans="1:15" x14ac:dyDescent="0.25">
      <c r="A6" s="1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</row>
    <row r="7" spans="1:15" x14ac:dyDescent="0.25">
      <c r="A7" s="1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</row>
    <row r="8" spans="1:15" x14ac:dyDescent="0.25">
      <c r="A8" s="1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</row>
    <row r="9" spans="1:15" x14ac:dyDescent="0.25">
      <c r="A9" s="1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</row>
    <row r="10" spans="1:15" x14ac:dyDescent="0.25">
      <c r="A10" s="1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</row>
    <row r="11" spans="1:15" x14ac:dyDescent="0.25">
      <c r="A11" s="1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</row>
    <row r="12" spans="1:15" x14ac:dyDescent="0.25">
      <c r="A12" s="1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</row>
    <row r="13" spans="1:15" x14ac:dyDescent="0.25">
      <c r="A13" s="1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</row>
    <row r="14" spans="1:15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</row>
    <row r="15" spans="1:15" x14ac:dyDescent="0.25">
      <c r="A15" s="7" t="s">
        <v>41</v>
      </c>
      <c r="B15" s="11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10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</row>
    <row r="16" spans="1:15" x14ac:dyDescent="0.25">
      <c r="A16" s="1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</row>
    <row r="17" spans="1:15" x14ac:dyDescent="0.25">
      <c r="A17" s="1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</row>
    <row r="18" spans="1:15" x14ac:dyDescent="0.25">
      <c r="A18" s="1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</row>
    <row r="19" spans="1:15" x14ac:dyDescent="0.25">
      <c r="A19" s="1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</row>
    <row r="20" spans="1:15" x14ac:dyDescent="0.25">
      <c r="A20" s="1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</row>
    <row r="21" spans="1:15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</row>
    <row r="22" spans="1:15" x14ac:dyDescent="0.25">
      <c r="A22" s="1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</row>
    <row r="23" spans="1:15" x14ac:dyDescent="0.25">
      <c r="A23" s="1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</row>
    <row r="24" spans="1:15" x14ac:dyDescent="0.25">
      <c r="A24" s="1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</row>
    <row r="25" spans="1:15" x14ac:dyDescent="0.25">
      <c r="A25" s="1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</row>
    <row r="26" spans="1:15" x14ac:dyDescent="0.25">
      <c r="A26" s="1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</row>
    <row r="27" spans="1:15" x14ac:dyDescent="0.25">
      <c r="A27" s="1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B1" zoomScale="85" zoomScaleNormal="85" workbookViewId="0">
      <selection activeCell="P4" sqref="P4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6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6" x14ac:dyDescent="0.25">
      <c r="A3" s="1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  <c r="P3" s="8">
        <f>COUNTIF(D3:O27,"&gt;5")</f>
        <v>37</v>
      </c>
    </row>
    <row r="4" spans="1:16" x14ac:dyDescent="0.25">
      <c r="A4" s="1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</row>
    <row r="5" spans="1:16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</row>
    <row r="6" spans="1:16" x14ac:dyDescent="0.25">
      <c r="A6" s="1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</row>
    <row r="7" spans="1:16" x14ac:dyDescent="0.25">
      <c r="A7" s="1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</row>
    <row r="8" spans="1:16" x14ac:dyDescent="0.25">
      <c r="A8" s="1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</row>
    <row r="9" spans="1:16" x14ac:dyDescent="0.25">
      <c r="A9" s="1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</row>
    <row r="10" spans="1:16" x14ac:dyDescent="0.25">
      <c r="A10" s="1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</row>
    <row r="11" spans="1:16" x14ac:dyDescent="0.25">
      <c r="A11" s="1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</row>
    <row r="12" spans="1:16" x14ac:dyDescent="0.25">
      <c r="A12" s="1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</row>
    <row r="13" spans="1:16" x14ac:dyDescent="0.25">
      <c r="A13" s="1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</row>
    <row r="14" spans="1:16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</row>
    <row r="15" spans="1:16" x14ac:dyDescent="0.25">
      <c r="A15" s="1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</row>
    <row r="16" spans="1:16" x14ac:dyDescent="0.25">
      <c r="A16" s="1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</row>
    <row r="17" spans="1:15" x14ac:dyDescent="0.25">
      <c r="A17" s="1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</row>
    <row r="18" spans="1:15" x14ac:dyDescent="0.25">
      <c r="A18" s="1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</row>
    <row r="19" spans="1:15" x14ac:dyDescent="0.25">
      <c r="A19" s="1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</row>
    <row r="20" spans="1:15" x14ac:dyDescent="0.25">
      <c r="A20" s="1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</row>
    <row r="21" spans="1:15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</row>
    <row r="22" spans="1:15" x14ac:dyDescent="0.25">
      <c r="A22" s="1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</row>
    <row r="23" spans="1:15" x14ac:dyDescent="0.25">
      <c r="A23" s="1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</row>
    <row r="24" spans="1:15" x14ac:dyDescent="0.25">
      <c r="A24" s="1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</row>
    <row r="25" spans="1:15" x14ac:dyDescent="0.25">
      <c r="A25" s="1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</row>
    <row r="26" spans="1:15" x14ac:dyDescent="0.25">
      <c r="A26" s="1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</row>
    <row r="27" spans="1:15" x14ac:dyDescent="0.25">
      <c r="A27" s="1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H28" sqref="H28:H29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5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5" x14ac:dyDescent="0.25">
      <c r="A3" s="7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10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</row>
    <row r="4" spans="1:15" x14ac:dyDescent="0.25">
      <c r="A4" s="7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10">
        <v>0</v>
      </c>
      <c r="K4" s="2">
        <v>1</v>
      </c>
      <c r="L4" s="2">
        <v>4</v>
      </c>
      <c r="M4" s="2">
        <v>5</v>
      </c>
      <c r="N4" s="10">
        <v>0</v>
      </c>
      <c r="O4" s="2">
        <v>1</v>
      </c>
    </row>
    <row r="5" spans="1:15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</row>
    <row r="6" spans="1:15" x14ac:dyDescent="0.25">
      <c r="A6" s="7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10">
        <v>0</v>
      </c>
      <c r="M6" s="2">
        <v>2</v>
      </c>
      <c r="N6" s="10">
        <v>0</v>
      </c>
      <c r="O6" s="2">
        <v>4</v>
      </c>
    </row>
    <row r="7" spans="1:15" x14ac:dyDescent="0.25">
      <c r="A7" s="7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10">
        <v>0</v>
      </c>
      <c r="J7" s="2">
        <v>4</v>
      </c>
      <c r="K7" s="2">
        <v>2</v>
      </c>
      <c r="L7" s="10">
        <v>0</v>
      </c>
      <c r="M7" s="2">
        <v>2</v>
      </c>
      <c r="N7" s="2">
        <v>1</v>
      </c>
      <c r="O7" s="2">
        <v>4</v>
      </c>
    </row>
    <row r="8" spans="1:15" x14ac:dyDescent="0.25">
      <c r="A8" s="7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10">
        <v>0</v>
      </c>
      <c r="I8" s="2">
        <v>1</v>
      </c>
      <c r="J8" s="2">
        <v>3</v>
      </c>
      <c r="K8" s="2">
        <v>4</v>
      </c>
      <c r="L8" s="2">
        <v>3</v>
      </c>
      <c r="M8" s="10">
        <v>0</v>
      </c>
      <c r="N8" s="10">
        <v>0</v>
      </c>
      <c r="O8" s="10">
        <v>0</v>
      </c>
    </row>
    <row r="9" spans="1:15" x14ac:dyDescent="0.25">
      <c r="A9" s="7" t="s">
        <v>34</v>
      </c>
      <c r="B9" s="4" t="s">
        <v>6</v>
      </c>
      <c r="C9" s="5">
        <v>2013</v>
      </c>
      <c r="D9" s="2">
        <v>5</v>
      </c>
      <c r="E9" s="2">
        <v>5</v>
      </c>
      <c r="F9" s="10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10">
        <v>0</v>
      </c>
      <c r="O9" s="2">
        <v>5</v>
      </c>
    </row>
    <row r="10" spans="1:15" x14ac:dyDescent="0.25">
      <c r="A10" s="7" t="s">
        <v>35</v>
      </c>
      <c r="B10" s="4" t="s">
        <v>24</v>
      </c>
      <c r="C10" s="5">
        <v>2015</v>
      </c>
      <c r="D10" s="2">
        <v>4</v>
      </c>
      <c r="E10" s="10">
        <v>0</v>
      </c>
      <c r="F10" s="2">
        <v>5</v>
      </c>
      <c r="G10" s="2">
        <v>5</v>
      </c>
      <c r="H10" s="2">
        <v>3</v>
      </c>
      <c r="I10" s="2">
        <v>2</v>
      </c>
      <c r="J10" s="10">
        <v>0</v>
      </c>
      <c r="K10" s="2">
        <v>1</v>
      </c>
      <c r="L10" s="2">
        <v>4</v>
      </c>
      <c r="M10" s="10">
        <v>0</v>
      </c>
      <c r="N10" s="2">
        <v>4</v>
      </c>
      <c r="O10" s="2">
        <v>4</v>
      </c>
    </row>
    <row r="11" spans="1:15" x14ac:dyDescent="0.25">
      <c r="A11" s="7" t="s">
        <v>36</v>
      </c>
      <c r="B11" s="4" t="s">
        <v>7</v>
      </c>
      <c r="C11" s="5">
        <v>2018</v>
      </c>
      <c r="D11" s="10">
        <v>0</v>
      </c>
      <c r="E11" s="10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10">
        <v>0</v>
      </c>
      <c r="O11" s="2">
        <v>5</v>
      </c>
    </row>
    <row r="12" spans="1:15" x14ac:dyDescent="0.25">
      <c r="A12" s="7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10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10">
        <v>0</v>
      </c>
      <c r="N12" s="2">
        <v>4</v>
      </c>
      <c r="O12" s="2">
        <v>2</v>
      </c>
    </row>
    <row r="13" spans="1:15" x14ac:dyDescent="0.25">
      <c r="A13" s="7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10">
        <v>0</v>
      </c>
      <c r="H13" s="2">
        <v>1</v>
      </c>
      <c r="I13" s="2">
        <v>2</v>
      </c>
      <c r="J13" s="10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</row>
    <row r="14" spans="1:15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</row>
    <row r="15" spans="1:15" x14ac:dyDescent="0.25">
      <c r="A15" s="9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</row>
    <row r="16" spans="1:15" x14ac:dyDescent="0.25">
      <c r="A16" s="7" t="s">
        <v>42</v>
      </c>
      <c r="B16" s="4" t="s">
        <v>12</v>
      </c>
      <c r="C16" s="5">
        <v>2002</v>
      </c>
      <c r="D16" s="10">
        <v>0</v>
      </c>
      <c r="E16" s="2">
        <v>1</v>
      </c>
      <c r="F16" s="10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</row>
    <row r="17" spans="1:15" x14ac:dyDescent="0.25">
      <c r="A17" s="7" t="s">
        <v>43</v>
      </c>
      <c r="B17" s="4" t="s">
        <v>13</v>
      </c>
      <c r="C17" s="5">
        <v>2003</v>
      </c>
      <c r="D17" s="2">
        <v>2</v>
      </c>
      <c r="E17" s="2">
        <v>6</v>
      </c>
      <c r="F17" s="10">
        <v>0</v>
      </c>
      <c r="G17" s="2">
        <v>2</v>
      </c>
      <c r="H17" s="2">
        <v>4</v>
      </c>
      <c r="I17" s="10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</row>
    <row r="18" spans="1:15" x14ac:dyDescent="0.25">
      <c r="A18" s="7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10">
        <v>0</v>
      </c>
      <c r="O18" s="2">
        <v>6</v>
      </c>
    </row>
    <row r="19" spans="1:15" x14ac:dyDescent="0.25">
      <c r="A19" s="7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</row>
    <row r="20" spans="1:15" x14ac:dyDescent="0.25">
      <c r="A20" s="7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10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10">
        <v>0</v>
      </c>
    </row>
    <row r="21" spans="1:15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</row>
    <row r="22" spans="1:15" x14ac:dyDescent="0.25">
      <c r="A22" s="7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10">
        <v>0</v>
      </c>
      <c r="N22" s="2">
        <v>1</v>
      </c>
      <c r="O22" s="2">
        <v>1</v>
      </c>
    </row>
    <row r="23" spans="1:15" x14ac:dyDescent="0.25">
      <c r="A23" s="7" t="s">
        <v>49</v>
      </c>
      <c r="B23" s="4" t="s">
        <v>19</v>
      </c>
      <c r="C23" s="5">
        <v>2011</v>
      </c>
      <c r="D23" s="2">
        <v>4</v>
      </c>
      <c r="E23" s="10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</row>
    <row r="24" spans="1:15" x14ac:dyDescent="0.25">
      <c r="A24" s="7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10">
        <v>0</v>
      </c>
      <c r="J24" s="2">
        <v>6</v>
      </c>
      <c r="K24" s="10">
        <v>0</v>
      </c>
      <c r="L24" s="2">
        <v>6</v>
      </c>
      <c r="M24" s="2">
        <v>3</v>
      </c>
      <c r="N24" s="2">
        <v>5</v>
      </c>
      <c r="O24" s="2">
        <v>1</v>
      </c>
    </row>
    <row r="25" spans="1:15" x14ac:dyDescent="0.25">
      <c r="A25" s="7" t="s">
        <v>51</v>
      </c>
      <c r="B25" s="4" t="s">
        <v>21</v>
      </c>
      <c r="C25" s="5">
        <v>2018</v>
      </c>
      <c r="D25" s="10">
        <v>0</v>
      </c>
      <c r="E25" s="2">
        <v>2</v>
      </c>
      <c r="F25" s="2">
        <v>5</v>
      </c>
      <c r="G25" s="10">
        <v>0</v>
      </c>
      <c r="H25" s="2">
        <v>2</v>
      </c>
      <c r="I25" s="10">
        <v>0</v>
      </c>
      <c r="J25" s="10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</row>
    <row r="26" spans="1:15" x14ac:dyDescent="0.25">
      <c r="A26" s="7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10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10">
        <v>0</v>
      </c>
    </row>
    <row r="27" spans="1:15" x14ac:dyDescent="0.25">
      <c r="A27" s="7" t="s">
        <v>53</v>
      </c>
      <c r="B27" s="4" t="s">
        <v>22</v>
      </c>
      <c r="C27" s="5">
        <v>2001</v>
      </c>
      <c r="D27" s="10">
        <v>0</v>
      </c>
      <c r="E27" s="2">
        <v>1</v>
      </c>
      <c r="F27" s="10">
        <v>0</v>
      </c>
      <c r="G27" s="10">
        <v>0</v>
      </c>
      <c r="H27" s="2">
        <v>1</v>
      </c>
      <c r="I27" s="2">
        <v>2</v>
      </c>
      <c r="J27" s="2">
        <v>3</v>
      </c>
      <c r="K27" s="10">
        <v>0</v>
      </c>
      <c r="L27" s="2">
        <v>3</v>
      </c>
      <c r="M27" s="2">
        <v>2</v>
      </c>
      <c r="N27" s="2">
        <v>3</v>
      </c>
      <c r="O27" s="2">
        <v>1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85" zoomScaleNormal="85" workbookViewId="0">
      <selection activeCell="Q28" sqref="Q28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  <col min="16" max="16" width="10.42578125" bestFit="1" customWidth="1"/>
  </cols>
  <sheetData>
    <row r="1" spans="1:15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5" x14ac:dyDescent="0.25">
      <c r="A3" s="1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</row>
    <row r="4" spans="1:15" x14ac:dyDescent="0.25">
      <c r="A4" s="1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</row>
    <row r="5" spans="1:15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</row>
    <row r="6" spans="1:15" x14ac:dyDescent="0.25">
      <c r="A6" s="1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</row>
    <row r="7" spans="1:15" x14ac:dyDescent="0.25">
      <c r="A7" s="1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</row>
    <row r="8" spans="1:15" x14ac:dyDescent="0.25">
      <c r="A8" s="1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</row>
    <row r="9" spans="1:15" x14ac:dyDescent="0.25">
      <c r="A9" s="1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</row>
    <row r="10" spans="1:15" x14ac:dyDescent="0.25">
      <c r="A10" s="1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</row>
    <row r="11" spans="1:15" x14ac:dyDescent="0.25">
      <c r="A11" s="1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</row>
    <row r="12" spans="1:15" x14ac:dyDescent="0.25">
      <c r="A12" s="1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</row>
    <row r="13" spans="1:15" x14ac:dyDescent="0.25">
      <c r="A13" s="1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</row>
    <row r="14" spans="1:15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</row>
    <row r="15" spans="1:15" x14ac:dyDescent="0.25">
      <c r="A15" s="1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</row>
    <row r="16" spans="1:15" x14ac:dyDescent="0.25">
      <c r="A16" s="1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</row>
    <row r="17" spans="1:16" x14ac:dyDescent="0.25">
      <c r="A17" s="1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  <c r="P17" s="18">
        <f>AVERAGE(D17:O17)</f>
        <v>2.0833333333333335</v>
      </c>
    </row>
    <row r="18" spans="1:16" x14ac:dyDescent="0.25">
      <c r="A18" s="1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</row>
    <row r="19" spans="1:16" x14ac:dyDescent="0.25">
      <c r="A19" s="1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</row>
    <row r="20" spans="1:16" x14ac:dyDescent="0.25">
      <c r="A20" s="1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</row>
    <row r="21" spans="1:16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</row>
    <row r="22" spans="1:16" x14ac:dyDescent="0.25">
      <c r="A22" s="1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</row>
    <row r="23" spans="1:16" x14ac:dyDescent="0.25">
      <c r="A23" s="1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</row>
    <row r="24" spans="1:16" x14ac:dyDescent="0.25">
      <c r="A24" s="1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</row>
    <row r="25" spans="1:16" x14ac:dyDescent="0.25">
      <c r="A25" s="1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</row>
    <row r="26" spans="1:16" x14ac:dyDescent="0.25">
      <c r="A26" s="1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</row>
    <row r="27" spans="1:16" x14ac:dyDescent="0.25">
      <c r="A27" s="1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5" zoomScaleNormal="85" workbookViewId="0">
      <selection activeCell="G30" sqref="G30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6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6" x14ac:dyDescent="0.25">
      <c r="A3" s="7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  <c r="P3" s="8">
        <f>SUM(D3:O3)</f>
        <v>27</v>
      </c>
    </row>
    <row r="4" spans="1:16" x14ac:dyDescent="0.25">
      <c r="A4" s="7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  <c r="P4" s="8">
        <f t="shared" ref="P4:P27" si="0">SUM(D4:O4)</f>
        <v>37</v>
      </c>
    </row>
    <row r="5" spans="1:16" x14ac:dyDescent="0.25">
      <c r="A5" s="7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  <c r="P5" s="8">
        <f t="shared" si="0"/>
        <v>48</v>
      </c>
    </row>
    <row r="6" spans="1:16" x14ac:dyDescent="0.25">
      <c r="A6" s="7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  <c r="P6" s="8">
        <f t="shared" si="0"/>
        <v>28</v>
      </c>
    </row>
    <row r="7" spans="1:16" x14ac:dyDescent="0.25">
      <c r="A7" s="7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  <c r="P7" s="8">
        <f t="shared" si="0"/>
        <v>28</v>
      </c>
    </row>
    <row r="8" spans="1:16" x14ac:dyDescent="0.25">
      <c r="A8" s="7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  <c r="P8" s="8">
        <f t="shared" si="0"/>
        <v>28</v>
      </c>
    </row>
    <row r="9" spans="1:16" x14ac:dyDescent="0.25">
      <c r="A9" s="7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  <c r="P9" s="8">
        <f t="shared" si="0"/>
        <v>31</v>
      </c>
    </row>
    <row r="10" spans="1:16" x14ac:dyDescent="0.25">
      <c r="A10" s="7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  <c r="P10" s="8">
        <f t="shared" si="0"/>
        <v>32</v>
      </c>
    </row>
    <row r="11" spans="1:16" x14ac:dyDescent="0.25">
      <c r="A11" s="7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  <c r="P11" s="8">
        <f t="shared" si="0"/>
        <v>41</v>
      </c>
    </row>
    <row r="12" spans="1:16" x14ac:dyDescent="0.25">
      <c r="A12" s="7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  <c r="P12" s="8">
        <f t="shared" si="0"/>
        <v>40</v>
      </c>
    </row>
    <row r="13" spans="1:16" x14ac:dyDescent="0.25">
      <c r="A13" s="7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  <c r="P13" s="8">
        <f t="shared" si="0"/>
        <v>33</v>
      </c>
    </row>
    <row r="14" spans="1:16" x14ac:dyDescent="0.25">
      <c r="A14" s="7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  <c r="P14" s="8">
        <f t="shared" si="0"/>
        <v>32</v>
      </c>
    </row>
    <row r="15" spans="1:16" x14ac:dyDescent="0.25">
      <c r="A15" s="7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  <c r="P15" s="8">
        <f t="shared" si="0"/>
        <v>59</v>
      </c>
    </row>
    <row r="16" spans="1:16" x14ac:dyDescent="0.25">
      <c r="A16" s="7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  <c r="P16" s="8">
        <f t="shared" si="0"/>
        <v>22</v>
      </c>
    </row>
    <row r="17" spans="1:16" x14ac:dyDescent="0.25">
      <c r="A17" s="7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  <c r="P17" s="8">
        <f t="shared" si="0"/>
        <v>25</v>
      </c>
    </row>
    <row r="18" spans="1:16" x14ac:dyDescent="0.25">
      <c r="A18" s="7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  <c r="P18" s="8">
        <f t="shared" si="0"/>
        <v>40</v>
      </c>
    </row>
    <row r="19" spans="1:16" x14ac:dyDescent="0.25">
      <c r="A19" s="7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  <c r="P19" s="8">
        <f t="shared" si="0"/>
        <v>44</v>
      </c>
    </row>
    <row r="20" spans="1:16" x14ac:dyDescent="0.25">
      <c r="A20" s="7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  <c r="P20" s="8">
        <f t="shared" si="0"/>
        <v>35</v>
      </c>
    </row>
    <row r="21" spans="1:16" x14ac:dyDescent="0.25">
      <c r="A21" s="7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  <c r="P21" s="8">
        <f t="shared" si="0"/>
        <v>40</v>
      </c>
    </row>
    <row r="22" spans="1:16" x14ac:dyDescent="0.25">
      <c r="A22" s="7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  <c r="P22" s="8">
        <f t="shared" si="0"/>
        <v>32</v>
      </c>
    </row>
    <row r="23" spans="1:16" x14ac:dyDescent="0.25">
      <c r="A23" s="7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  <c r="P23" s="8">
        <f t="shared" si="0"/>
        <v>40</v>
      </c>
    </row>
    <row r="24" spans="1:16" x14ac:dyDescent="0.25">
      <c r="A24" s="7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  <c r="P24" s="8">
        <f t="shared" si="0"/>
        <v>37</v>
      </c>
    </row>
    <row r="25" spans="1:16" x14ac:dyDescent="0.25">
      <c r="A25" s="7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  <c r="P25" s="8">
        <f t="shared" si="0"/>
        <v>27</v>
      </c>
    </row>
    <row r="26" spans="1:16" x14ac:dyDescent="0.25">
      <c r="A26" s="7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  <c r="P26" s="8">
        <f t="shared" si="0"/>
        <v>42</v>
      </c>
    </row>
    <row r="27" spans="1:16" x14ac:dyDescent="0.25">
      <c r="A27" s="7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  <c r="P27" s="8">
        <f t="shared" si="0"/>
        <v>16</v>
      </c>
    </row>
    <row r="28" spans="1:16" x14ac:dyDescent="0.25">
      <c r="C28" s="13">
        <f>MIN(C3:C27)</f>
        <v>2000</v>
      </c>
      <c r="P28" s="12">
        <f>SUM(P3:P27)</f>
        <v>864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R18" sqref="R18"/>
    </sheetView>
  </sheetViews>
  <sheetFormatPr defaultRowHeight="15" x14ac:dyDescent="0.25"/>
  <cols>
    <col min="1" max="1" width="10.42578125" bestFit="1" customWidth="1"/>
    <col min="2" max="2" width="17.7109375" style="3" bestFit="1" customWidth="1"/>
    <col min="3" max="3" width="6.85546875" style="3" customWidth="1"/>
    <col min="4" max="15" width="5.42578125" customWidth="1"/>
  </cols>
  <sheetData>
    <row r="1" spans="1:15" x14ac:dyDescent="0.25">
      <c r="B1" s="17" t="s">
        <v>26</v>
      </c>
      <c r="C1" s="17" t="s">
        <v>25</v>
      </c>
      <c r="D1" s="16" t="s">
        <v>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t="s">
        <v>40</v>
      </c>
      <c r="B2" s="17"/>
      <c r="C2" s="17"/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</row>
    <row r="3" spans="1:15" x14ac:dyDescent="0.25">
      <c r="A3" s="1" t="s">
        <v>28</v>
      </c>
      <c r="B3" s="4" t="s">
        <v>0</v>
      </c>
      <c r="C3" s="5">
        <v>2000</v>
      </c>
      <c r="D3" s="2">
        <v>5</v>
      </c>
      <c r="E3" s="2">
        <v>2</v>
      </c>
      <c r="F3" s="2">
        <v>6</v>
      </c>
      <c r="G3" s="2">
        <v>2</v>
      </c>
      <c r="H3" s="2">
        <v>2</v>
      </c>
      <c r="I3" s="2">
        <v>0</v>
      </c>
      <c r="J3" s="2">
        <v>2</v>
      </c>
      <c r="K3" s="2">
        <v>3</v>
      </c>
      <c r="L3" s="2">
        <v>1</v>
      </c>
      <c r="M3" s="2">
        <v>1</v>
      </c>
      <c r="N3" s="2">
        <v>1</v>
      </c>
      <c r="O3" s="2">
        <v>2</v>
      </c>
    </row>
    <row r="4" spans="1:15" x14ac:dyDescent="0.25">
      <c r="A4" s="1" t="s">
        <v>29</v>
      </c>
      <c r="B4" s="4" t="s">
        <v>1</v>
      </c>
      <c r="C4" s="5">
        <v>2018</v>
      </c>
      <c r="D4" s="2">
        <v>4</v>
      </c>
      <c r="E4" s="2">
        <v>5</v>
      </c>
      <c r="F4" s="2">
        <v>6</v>
      </c>
      <c r="G4" s="2">
        <v>6</v>
      </c>
      <c r="H4" s="2">
        <v>3</v>
      </c>
      <c r="I4" s="2">
        <v>2</v>
      </c>
      <c r="J4" s="2">
        <v>0</v>
      </c>
      <c r="K4" s="2">
        <v>1</v>
      </c>
      <c r="L4" s="2">
        <v>4</v>
      </c>
      <c r="M4" s="2">
        <v>5</v>
      </c>
      <c r="N4" s="2">
        <v>0</v>
      </c>
      <c r="O4" s="2">
        <v>1</v>
      </c>
    </row>
    <row r="5" spans="1:15" x14ac:dyDescent="0.25">
      <c r="A5" s="1" t="s">
        <v>30</v>
      </c>
      <c r="B5" s="4" t="s">
        <v>2</v>
      </c>
      <c r="C5" s="5">
        <v>2011</v>
      </c>
      <c r="D5" s="2">
        <v>3</v>
      </c>
      <c r="E5" s="2">
        <v>4</v>
      </c>
      <c r="F5" s="2">
        <v>4</v>
      </c>
      <c r="G5" s="2">
        <v>6</v>
      </c>
      <c r="H5" s="2">
        <v>6</v>
      </c>
      <c r="I5" s="2">
        <v>5</v>
      </c>
      <c r="J5" s="2">
        <v>4</v>
      </c>
      <c r="K5" s="2">
        <v>4</v>
      </c>
      <c r="L5" s="2">
        <v>6</v>
      </c>
      <c r="M5" s="2">
        <v>1</v>
      </c>
      <c r="N5" s="2">
        <v>1</v>
      </c>
      <c r="O5" s="2">
        <v>4</v>
      </c>
    </row>
    <row r="6" spans="1:15" x14ac:dyDescent="0.25">
      <c r="A6" s="1" t="s">
        <v>31</v>
      </c>
      <c r="B6" s="4" t="s">
        <v>3</v>
      </c>
      <c r="C6" s="5">
        <v>2016</v>
      </c>
      <c r="D6" s="2">
        <v>3</v>
      </c>
      <c r="E6" s="2">
        <v>4</v>
      </c>
      <c r="F6" s="2">
        <v>6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0</v>
      </c>
      <c r="M6" s="2">
        <v>2</v>
      </c>
      <c r="N6" s="2">
        <v>0</v>
      </c>
      <c r="O6" s="2">
        <v>4</v>
      </c>
    </row>
    <row r="7" spans="1:15" x14ac:dyDescent="0.25">
      <c r="A7" s="1" t="s">
        <v>32</v>
      </c>
      <c r="B7" s="4" t="s">
        <v>4</v>
      </c>
      <c r="C7" s="5">
        <v>2018</v>
      </c>
      <c r="D7" s="2">
        <v>3</v>
      </c>
      <c r="E7" s="2">
        <v>3</v>
      </c>
      <c r="F7" s="2">
        <v>3</v>
      </c>
      <c r="G7" s="2">
        <v>1</v>
      </c>
      <c r="H7" s="2">
        <v>5</v>
      </c>
      <c r="I7" s="2">
        <v>0</v>
      </c>
      <c r="J7" s="2">
        <v>4</v>
      </c>
      <c r="K7" s="2">
        <v>2</v>
      </c>
      <c r="L7" s="2">
        <v>0</v>
      </c>
      <c r="M7" s="2">
        <v>2</v>
      </c>
      <c r="N7" s="2">
        <v>1</v>
      </c>
      <c r="O7" s="2">
        <v>4</v>
      </c>
    </row>
    <row r="8" spans="1:15" x14ac:dyDescent="0.25">
      <c r="A8" s="1" t="s">
        <v>33</v>
      </c>
      <c r="B8" s="4" t="s">
        <v>5</v>
      </c>
      <c r="C8" s="5">
        <v>2012</v>
      </c>
      <c r="D8" s="2">
        <v>4</v>
      </c>
      <c r="E8" s="2">
        <v>3</v>
      </c>
      <c r="F8" s="2">
        <v>4</v>
      </c>
      <c r="G8" s="2">
        <v>6</v>
      </c>
      <c r="H8" s="2">
        <v>0</v>
      </c>
      <c r="I8" s="2">
        <v>1</v>
      </c>
      <c r="J8" s="2">
        <v>3</v>
      </c>
      <c r="K8" s="2">
        <v>4</v>
      </c>
      <c r="L8" s="2">
        <v>3</v>
      </c>
      <c r="M8" s="2">
        <v>0</v>
      </c>
      <c r="N8" s="2">
        <v>0</v>
      </c>
      <c r="O8" s="2">
        <v>0</v>
      </c>
    </row>
    <row r="9" spans="1:15" x14ac:dyDescent="0.25">
      <c r="A9" s="1" t="s">
        <v>34</v>
      </c>
      <c r="B9" s="4" t="s">
        <v>6</v>
      </c>
      <c r="C9" s="5">
        <v>2013</v>
      </c>
      <c r="D9" s="2">
        <v>5</v>
      </c>
      <c r="E9" s="2">
        <v>5</v>
      </c>
      <c r="F9" s="2">
        <v>0</v>
      </c>
      <c r="G9" s="2">
        <v>3</v>
      </c>
      <c r="H9" s="2">
        <v>1</v>
      </c>
      <c r="I9" s="2">
        <v>1</v>
      </c>
      <c r="J9" s="2">
        <v>1</v>
      </c>
      <c r="K9" s="2">
        <v>3</v>
      </c>
      <c r="L9" s="2">
        <v>3</v>
      </c>
      <c r="M9" s="2">
        <v>4</v>
      </c>
      <c r="N9" s="2">
        <v>0</v>
      </c>
      <c r="O9" s="2">
        <v>5</v>
      </c>
    </row>
    <row r="10" spans="1:15" x14ac:dyDescent="0.25">
      <c r="A10" s="1" t="s">
        <v>35</v>
      </c>
      <c r="B10" s="4" t="s">
        <v>24</v>
      </c>
      <c r="C10" s="5">
        <v>2015</v>
      </c>
      <c r="D10" s="2">
        <v>4</v>
      </c>
      <c r="E10" s="2">
        <v>0</v>
      </c>
      <c r="F10" s="2">
        <v>5</v>
      </c>
      <c r="G10" s="2">
        <v>5</v>
      </c>
      <c r="H10" s="2">
        <v>3</v>
      </c>
      <c r="I10" s="2">
        <v>2</v>
      </c>
      <c r="J10" s="2">
        <v>0</v>
      </c>
      <c r="K10" s="2">
        <v>1</v>
      </c>
      <c r="L10" s="2">
        <v>4</v>
      </c>
      <c r="M10" s="2">
        <v>0</v>
      </c>
      <c r="N10" s="2">
        <v>4</v>
      </c>
      <c r="O10" s="2">
        <v>4</v>
      </c>
    </row>
    <row r="11" spans="1:15" x14ac:dyDescent="0.25">
      <c r="A11" s="1" t="s">
        <v>36</v>
      </c>
      <c r="B11" s="4" t="s">
        <v>7</v>
      </c>
      <c r="C11" s="5">
        <v>2018</v>
      </c>
      <c r="D11" s="2">
        <v>0</v>
      </c>
      <c r="E11" s="2">
        <v>0</v>
      </c>
      <c r="F11" s="2">
        <v>1</v>
      </c>
      <c r="G11" s="2">
        <v>5</v>
      </c>
      <c r="H11" s="2">
        <v>6</v>
      </c>
      <c r="I11" s="2">
        <v>5</v>
      </c>
      <c r="J11" s="2">
        <v>5</v>
      </c>
      <c r="K11" s="2">
        <v>3</v>
      </c>
      <c r="L11" s="2">
        <v>5</v>
      </c>
      <c r="M11" s="2">
        <v>6</v>
      </c>
      <c r="N11" s="2">
        <v>0</v>
      </c>
      <c r="O11" s="2">
        <v>5</v>
      </c>
    </row>
    <row r="12" spans="1:15" x14ac:dyDescent="0.25">
      <c r="A12" s="1" t="s">
        <v>37</v>
      </c>
      <c r="B12" s="4" t="s">
        <v>8</v>
      </c>
      <c r="C12" s="5">
        <v>2015</v>
      </c>
      <c r="D12" s="2">
        <v>5</v>
      </c>
      <c r="E12" s="2">
        <v>1</v>
      </c>
      <c r="F12" s="2">
        <v>5</v>
      </c>
      <c r="G12" s="2">
        <v>0</v>
      </c>
      <c r="H12" s="2">
        <v>4</v>
      </c>
      <c r="I12" s="2">
        <v>7</v>
      </c>
      <c r="J12" s="2">
        <v>7</v>
      </c>
      <c r="K12" s="2">
        <v>3</v>
      </c>
      <c r="L12" s="2">
        <v>2</v>
      </c>
      <c r="M12" s="2">
        <v>0</v>
      </c>
      <c r="N12" s="2">
        <v>4</v>
      </c>
      <c r="O12" s="2">
        <v>2</v>
      </c>
    </row>
    <row r="13" spans="1:15" x14ac:dyDescent="0.25">
      <c r="A13" s="1" t="s">
        <v>38</v>
      </c>
      <c r="B13" s="4" t="s">
        <v>9</v>
      </c>
      <c r="C13" s="5">
        <v>2015</v>
      </c>
      <c r="D13" s="2">
        <v>5</v>
      </c>
      <c r="E13" s="2">
        <v>2</v>
      </c>
      <c r="F13" s="2">
        <v>2</v>
      </c>
      <c r="G13" s="2">
        <v>0</v>
      </c>
      <c r="H13" s="2">
        <v>1</v>
      </c>
      <c r="I13" s="2">
        <v>2</v>
      </c>
      <c r="J13" s="2">
        <v>0</v>
      </c>
      <c r="K13" s="2">
        <v>3</v>
      </c>
      <c r="L13" s="2">
        <v>6</v>
      </c>
      <c r="M13" s="2">
        <v>6</v>
      </c>
      <c r="N13" s="2">
        <v>4</v>
      </c>
      <c r="O13" s="2">
        <v>2</v>
      </c>
    </row>
    <row r="14" spans="1:15" x14ac:dyDescent="0.25">
      <c r="A14" s="1" t="s">
        <v>39</v>
      </c>
      <c r="B14" s="4" t="s">
        <v>10</v>
      </c>
      <c r="C14" s="5">
        <v>2008</v>
      </c>
      <c r="D14" s="2">
        <v>1</v>
      </c>
      <c r="E14" s="2">
        <v>2</v>
      </c>
      <c r="F14" s="2">
        <v>2</v>
      </c>
      <c r="G14" s="2">
        <v>2</v>
      </c>
      <c r="H14" s="2">
        <v>1</v>
      </c>
      <c r="I14" s="2">
        <v>2</v>
      </c>
      <c r="J14" s="2">
        <v>5</v>
      </c>
      <c r="K14" s="2">
        <v>2</v>
      </c>
      <c r="L14" s="2">
        <v>4</v>
      </c>
      <c r="M14" s="2">
        <v>3</v>
      </c>
      <c r="N14" s="2">
        <v>4</v>
      </c>
      <c r="O14" s="2">
        <v>4</v>
      </c>
    </row>
    <row r="15" spans="1:15" x14ac:dyDescent="0.25">
      <c r="A15" s="1" t="s">
        <v>41</v>
      </c>
      <c r="B15" s="4" t="s">
        <v>11</v>
      </c>
      <c r="C15" s="5">
        <v>2005</v>
      </c>
      <c r="D15" s="2">
        <v>1</v>
      </c>
      <c r="E15" s="2">
        <v>4</v>
      </c>
      <c r="F15" s="2">
        <v>3</v>
      </c>
      <c r="G15" s="2">
        <v>5</v>
      </c>
      <c r="H15" s="2">
        <v>6</v>
      </c>
      <c r="I15" s="2">
        <v>8</v>
      </c>
      <c r="J15" s="2">
        <v>9</v>
      </c>
      <c r="K15" s="2">
        <v>3</v>
      </c>
      <c r="L15" s="2">
        <v>3</v>
      </c>
      <c r="M15" s="2">
        <v>5</v>
      </c>
      <c r="N15" s="2">
        <v>5</v>
      </c>
      <c r="O15" s="2">
        <v>7</v>
      </c>
    </row>
    <row r="16" spans="1:15" x14ac:dyDescent="0.25">
      <c r="A16" s="1" t="s">
        <v>42</v>
      </c>
      <c r="B16" s="4" t="s">
        <v>12</v>
      </c>
      <c r="C16" s="5">
        <v>2002</v>
      </c>
      <c r="D16" s="2">
        <v>0</v>
      </c>
      <c r="E16" s="2">
        <v>1</v>
      </c>
      <c r="F16" s="2">
        <v>0</v>
      </c>
      <c r="G16" s="2">
        <v>1</v>
      </c>
      <c r="H16" s="2">
        <v>2</v>
      </c>
      <c r="I16" s="2">
        <v>1</v>
      </c>
      <c r="J16" s="2">
        <v>3</v>
      </c>
      <c r="K16" s="2">
        <v>3</v>
      </c>
      <c r="L16" s="2">
        <v>2</v>
      </c>
      <c r="M16" s="2">
        <v>6</v>
      </c>
      <c r="N16" s="2">
        <v>1</v>
      </c>
      <c r="O16" s="2">
        <v>2</v>
      </c>
    </row>
    <row r="17" spans="1:15" x14ac:dyDescent="0.25">
      <c r="A17" s="1" t="s">
        <v>43</v>
      </c>
      <c r="B17" s="4" t="s">
        <v>13</v>
      </c>
      <c r="C17" s="5">
        <v>2003</v>
      </c>
      <c r="D17" s="2">
        <v>2</v>
      </c>
      <c r="E17" s="2">
        <v>6</v>
      </c>
      <c r="F17" s="2">
        <v>0</v>
      </c>
      <c r="G17" s="2">
        <v>2</v>
      </c>
      <c r="H17" s="2">
        <v>4</v>
      </c>
      <c r="I17" s="2">
        <v>0</v>
      </c>
      <c r="J17" s="2">
        <v>2</v>
      </c>
      <c r="K17" s="2">
        <v>1</v>
      </c>
      <c r="L17" s="2">
        <v>2</v>
      </c>
      <c r="M17" s="2">
        <v>3</v>
      </c>
      <c r="N17" s="2">
        <v>1</v>
      </c>
      <c r="O17" s="2">
        <v>2</v>
      </c>
    </row>
    <row r="18" spans="1:15" x14ac:dyDescent="0.25">
      <c r="A18" s="1" t="s">
        <v>44</v>
      </c>
      <c r="B18" s="4" t="s">
        <v>14</v>
      </c>
      <c r="C18" s="5">
        <v>2004</v>
      </c>
      <c r="D18" s="2">
        <v>6</v>
      </c>
      <c r="E18" s="2">
        <v>5</v>
      </c>
      <c r="F18" s="2">
        <v>1</v>
      </c>
      <c r="G18" s="2">
        <v>1</v>
      </c>
      <c r="H18" s="2">
        <v>4</v>
      </c>
      <c r="I18" s="2">
        <v>5</v>
      </c>
      <c r="J18" s="2">
        <v>3</v>
      </c>
      <c r="K18" s="2">
        <v>4</v>
      </c>
      <c r="L18" s="2">
        <v>2</v>
      </c>
      <c r="M18" s="2">
        <v>3</v>
      </c>
      <c r="N18" s="2">
        <v>0</v>
      </c>
      <c r="O18" s="2">
        <v>6</v>
      </c>
    </row>
    <row r="19" spans="1:15" x14ac:dyDescent="0.25">
      <c r="A19" s="1" t="s">
        <v>45</v>
      </c>
      <c r="B19" s="4" t="s">
        <v>15</v>
      </c>
      <c r="C19" s="5">
        <v>2002</v>
      </c>
      <c r="D19" s="2">
        <v>5</v>
      </c>
      <c r="E19" s="2">
        <v>3</v>
      </c>
      <c r="F19" s="2">
        <v>4</v>
      </c>
      <c r="G19" s="2">
        <v>1</v>
      </c>
      <c r="H19" s="2">
        <v>1</v>
      </c>
      <c r="I19" s="2">
        <v>6</v>
      </c>
      <c r="J19" s="2">
        <v>6</v>
      </c>
      <c r="K19" s="2">
        <v>5</v>
      </c>
      <c r="L19" s="2">
        <v>3</v>
      </c>
      <c r="M19" s="2">
        <v>3</v>
      </c>
      <c r="N19" s="2">
        <v>3</v>
      </c>
      <c r="O19" s="2">
        <v>4</v>
      </c>
    </row>
    <row r="20" spans="1:15" x14ac:dyDescent="0.25">
      <c r="A20" s="1" t="s">
        <v>46</v>
      </c>
      <c r="B20" s="4" t="s">
        <v>16</v>
      </c>
      <c r="C20" s="5">
        <v>2018</v>
      </c>
      <c r="D20" s="2">
        <v>6</v>
      </c>
      <c r="E20" s="2">
        <v>3</v>
      </c>
      <c r="F20" s="2">
        <v>1</v>
      </c>
      <c r="G20" s="2">
        <v>5</v>
      </c>
      <c r="H20" s="2">
        <v>3</v>
      </c>
      <c r="I20" s="2">
        <v>0</v>
      </c>
      <c r="J20" s="2">
        <v>6</v>
      </c>
      <c r="K20" s="2">
        <v>4</v>
      </c>
      <c r="L20" s="2">
        <v>1</v>
      </c>
      <c r="M20" s="2">
        <v>5</v>
      </c>
      <c r="N20" s="2">
        <v>1</v>
      </c>
      <c r="O20" s="2">
        <v>0</v>
      </c>
    </row>
    <row r="21" spans="1:15" x14ac:dyDescent="0.25">
      <c r="A21" s="1" t="s">
        <v>47</v>
      </c>
      <c r="B21" s="4" t="s">
        <v>17</v>
      </c>
      <c r="C21" s="5">
        <v>2009</v>
      </c>
      <c r="D21" s="2">
        <v>6</v>
      </c>
      <c r="E21" s="2">
        <v>5</v>
      </c>
      <c r="F21" s="2">
        <v>3</v>
      </c>
      <c r="G21" s="2">
        <v>4</v>
      </c>
      <c r="H21" s="2">
        <v>1</v>
      </c>
      <c r="I21" s="2">
        <v>4</v>
      </c>
      <c r="J21" s="2">
        <v>2</v>
      </c>
      <c r="K21" s="2">
        <v>3</v>
      </c>
      <c r="L21" s="2">
        <v>3</v>
      </c>
      <c r="M21" s="2">
        <v>4</v>
      </c>
      <c r="N21" s="2">
        <v>3</v>
      </c>
      <c r="O21" s="2">
        <v>2</v>
      </c>
    </row>
    <row r="22" spans="1:15" x14ac:dyDescent="0.25">
      <c r="A22" s="1" t="s">
        <v>48</v>
      </c>
      <c r="B22" s="4" t="s">
        <v>18</v>
      </c>
      <c r="C22" s="5">
        <v>2014</v>
      </c>
      <c r="D22" s="2">
        <v>4</v>
      </c>
      <c r="E22" s="2">
        <v>3</v>
      </c>
      <c r="F22" s="2">
        <v>3</v>
      </c>
      <c r="G22" s="2">
        <v>6</v>
      </c>
      <c r="H22" s="2">
        <v>4</v>
      </c>
      <c r="I22" s="2">
        <v>2</v>
      </c>
      <c r="J22" s="2">
        <v>6</v>
      </c>
      <c r="K22" s="2">
        <v>1</v>
      </c>
      <c r="L22" s="2">
        <v>1</v>
      </c>
      <c r="M22" s="2">
        <v>0</v>
      </c>
      <c r="N22" s="2">
        <v>1</v>
      </c>
      <c r="O22" s="2">
        <v>1</v>
      </c>
    </row>
    <row r="23" spans="1:15" x14ac:dyDescent="0.25">
      <c r="A23" s="1" t="s">
        <v>49</v>
      </c>
      <c r="B23" s="4" t="s">
        <v>19</v>
      </c>
      <c r="C23" s="5">
        <v>2011</v>
      </c>
      <c r="D23" s="2">
        <v>4</v>
      </c>
      <c r="E23" s="2">
        <v>0</v>
      </c>
      <c r="F23" s="2">
        <v>4</v>
      </c>
      <c r="G23" s="2">
        <v>2</v>
      </c>
      <c r="H23" s="2">
        <v>6</v>
      </c>
      <c r="I23" s="2">
        <v>6</v>
      </c>
      <c r="J23" s="2">
        <v>3</v>
      </c>
      <c r="K23" s="2">
        <v>4</v>
      </c>
      <c r="L23" s="2">
        <v>4</v>
      </c>
      <c r="M23" s="2">
        <v>3</v>
      </c>
      <c r="N23" s="2">
        <v>3</v>
      </c>
      <c r="O23" s="2">
        <v>1</v>
      </c>
    </row>
    <row r="24" spans="1:15" x14ac:dyDescent="0.25">
      <c r="A24" s="1" t="s">
        <v>50</v>
      </c>
      <c r="B24" s="4" t="s">
        <v>20</v>
      </c>
      <c r="C24" s="5">
        <v>2016</v>
      </c>
      <c r="D24" s="2">
        <v>2</v>
      </c>
      <c r="E24" s="2">
        <v>1</v>
      </c>
      <c r="F24" s="2">
        <v>5</v>
      </c>
      <c r="G24" s="2">
        <v>4</v>
      </c>
      <c r="H24" s="2">
        <v>4</v>
      </c>
      <c r="I24" s="2">
        <v>0</v>
      </c>
      <c r="J24" s="2">
        <v>6</v>
      </c>
      <c r="K24" s="2">
        <v>0</v>
      </c>
      <c r="L24" s="2">
        <v>6</v>
      </c>
      <c r="M24" s="2">
        <v>3</v>
      </c>
      <c r="N24" s="2">
        <v>5</v>
      </c>
      <c r="O24" s="2">
        <v>1</v>
      </c>
    </row>
    <row r="25" spans="1:15" x14ac:dyDescent="0.25">
      <c r="A25" s="1" t="s">
        <v>51</v>
      </c>
      <c r="B25" s="4" t="s">
        <v>21</v>
      </c>
      <c r="C25" s="5">
        <v>2018</v>
      </c>
      <c r="D25" s="2">
        <v>0</v>
      </c>
      <c r="E25" s="2">
        <v>2</v>
      </c>
      <c r="F25" s="2">
        <v>5</v>
      </c>
      <c r="G25" s="2">
        <v>0</v>
      </c>
      <c r="H25" s="2">
        <v>2</v>
      </c>
      <c r="I25" s="2">
        <v>0</v>
      </c>
      <c r="J25" s="2">
        <v>0</v>
      </c>
      <c r="K25" s="2">
        <v>5</v>
      </c>
      <c r="L25" s="2">
        <v>2</v>
      </c>
      <c r="M25" s="2">
        <v>5</v>
      </c>
      <c r="N25" s="2">
        <v>4</v>
      </c>
      <c r="O25" s="2">
        <v>2</v>
      </c>
    </row>
    <row r="26" spans="1:15" x14ac:dyDescent="0.25">
      <c r="A26" s="1" t="s">
        <v>52</v>
      </c>
      <c r="B26" s="4" t="s">
        <v>23</v>
      </c>
      <c r="C26" s="5">
        <v>2018</v>
      </c>
      <c r="D26" s="2">
        <v>3</v>
      </c>
      <c r="E26" s="2">
        <v>6</v>
      </c>
      <c r="F26" s="2">
        <v>4</v>
      </c>
      <c r="G26" s="2">
        <v>5</v>
      </c>
      <c r="H26" s="2">
        <v>1</v>
      </c>
      <c r="I26" s="2">
        <v>0</v>
      </c>
      <c r="J26" s="2">
        <v>6</v>
      </c>
      <c r="K26" s="2">
        <v>6</v>
      </c>
      <c r="L26" s="2">
        <v>3</v>
      </c>
      <c r="M26" s="2">
        <v>2</v>
      </c>
      <c r="N26" s="2">
        <v>6</v>
      </c>
      <c r="O26" s="2">
        <v>0</v>
      </c>
    </row>
    <row r="27" spans="1:15" x14ac:dyDescent="0.25">
      <c r="A27" s="1" t="s">
        <v>53</v>
      </c>
      <c r="B27" s="4" t="s">
        <v>22</v>
      </c>
      <c r="C27" s="5">
        <v>2001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2</v>
      </c>
      <c r="J27" s="2">
        <v>3</v>
      </c>
      <c r="K27" s="2">
        <v>0</v>
      </c>
      <c r="L27" s="2">
        <v>3</v>
      </c>
      <c r="M27" s="2">
        <v>2</v>
      </c>
      <c r="N27" s="2">
        <v>3</v>
      </c>
      <c r="O27" s="2">
        <v>1</v>
      </c>
    </row>
    <row r="29" spans="1:15" x14ac:dyDescent="0.25">
      <c r="C29" s="14">
        <f>2024-MAX(C3:C27)</f>
        <v>6</v>
      </c>
    </row>
  </sheetData>
  <mergeCells count="3">
    <mergeCell ref="B1:B2"/>
    <mergeCell ref="C1:C2"/>
    <mergeCell ref="D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Munka1</vt:lpstr>
      <vt:lpstr>8</vt:lpstr>
      <vt:lpstr>9</vt:lpstr>
      <vt:lpstr>10</vt:lpstr>
      <vt:lpstr>11</vt:lpstr>
      <vt:lpstr>12</vt:lpstr>
      <vt:lpstr>13-14-15</vt:lpstr>
      <vt:lpstr>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Barnáné Kiss Éva</dc:creator>
  <cp:lastModifiedBy>Barnáné Kiss Éva</cp:lastModifiedBy>
  <dcterms:created xsi:type="dcterms:W3CDTF">2019-05-07T19:00:46Z</dcterms:created>
  <dcterms:modified xsi:type="dcterms:W3CDTF">2024-01-15T08:32:04Z</dcterms:modified>
</cp:coreProperties>
</file>