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その他払出\成果物\新\"/>
    </mc:Choice>
  </mc:AlternateContent>
  <xr:revisionPtr revIDLastSave="0" documentId="13_ncr:1_{36E1AD12-6263-4DB2-8894-7DF95F9F1497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'３．項目一覧'!$A$1:$Q$28</definedName>
    <definedName name="_xlnm.Print_Area" localSheetId="6">'５．メッセージ仕様'!$A$1:$AZ$22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<sst xmlns="http://schemas.openxmlformats.org/spreadsheetml/2006/main" count="519" uniqueCount="288">
  <si>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</si>
  <si>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</si>
  <si>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</si>
  <si>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</si>
  <si>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</si>
  <si>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</si>
  <si>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</si>
  <si>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</si>
  <si>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</si>
  <si>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</si>
  <si>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</si>
  <si>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</si>
  <si>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</si>
  <si>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</si>
  <si>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</si>
  <si>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</si>
  <si>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</si>
  <si>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</si>
  <si>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</si>
  <si>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</si>
  <si>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</si>
  <si>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</si>
  <si>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</si>
  <si>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</si>
  <si>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</si>
  <si>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</si>
  <si>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</si>
  <si>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</si>
  <si>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</si>
  <si>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</si>
  <si>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</si>
  <si>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</si>
  <si>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</si>
  <si>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</si>
  <si>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</si>
  <si>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</si>
  <si>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</si>
  <si>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</si>
  <si>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</si>
  <si>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</si>
  <si>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</si>
  <si>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</si>
  <si>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</si>
  <si>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</si>
  <si>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</si>
  <si>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</si>
  <si>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</si>
  <si>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</si>
  <si>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</si>
  <si>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</si>
  <si>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</si>
  <si>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</si>
  <si>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</si>
  <si>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</si>
  <si>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</si>
  <si>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</si>
  <si>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</si>
  <si>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</si>
  <si>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</si>
  <si>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</si>
  <si>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</si>
  <si>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</si>
  <si>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</si>
  <si>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</si>
  <si>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</si>
  <si>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</si>
  <si>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</si>
  <si>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</si>
  <si>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</si>
  <si>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</si>
  <si>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</si>
  <si>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</si>
  <si>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</si>
  <si>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</si>
  <si>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</si>
  <si>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</si>
  <si>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</si>
  <si>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</si>
  <si>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</si>
  <si>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</si>
  <si>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</si>
  <si>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</si>
  <si>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</si>
  <si>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</si>
  <si>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</si>
  <si>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</si>
  <si>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</si>
  <si>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</si>
  <si>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</si>
  <si>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</si>
  <si>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</si>
  <si>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</si>
  <si>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</si>
  <si>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</si>
  <si>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</si>
  <si>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</si>
  <si>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</si>
  <si>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</si>
  <si>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INSE-001</t>
    <phoneticPr fontId="4"/>
  </si>
  <si>
    <t>INSE-002</t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</si>
  <si>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</si>
  <si>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</si>
  <si>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</si>
  <si>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</si>
  <si>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</si>
  <si>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INSE-003</t>
  </si>
  <si>
    <t>工程マスタ</t>
    <phoneticPr fontId="4"/>
  </si>
  <si>
    <t>工程コード</t>
  </si>
  <si>
    <t>Process</t>
    <phoneticPr fontId="4"/>
  </si>
  <si>
    <t>INSE-004</t>
  </si>
  <si>
    <t>INSE-005</t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</si>
  <si>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</si>
  <si>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</si>
  <si>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</si>
  <si>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</si>
  <si>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</si>
  <si>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</si>
  <si>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</si>
  <si>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</si>
  <si>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終了</t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</si>
  <si>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</si>
  <si>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</si>
  <si>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</si>
  <si>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</si>
  <si>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工程</t>
    <rPh sb="0" eb="2">
      <t>コウテイ</t>
    </rPh>
    <phoneticPr fontId="4"/>
  </si>
  <si>
    <t>品名略称</t>
    <rPh sb="0" eb="2">
      <t>ヒンメイ</t>
    </rPh>
    <rPh sb="2" eb="4">
      <t>リャクショウ</t>
    </rPh>
    <phoneticPr fontId="4"/>
  </si>
  <si>
    <t>INSE-006</t>
  </si>
  <si>
    <t>INSE-007</t>
  </si>
  <si>
    <t>INSE-008</t>
  </si>
  <si>
    <t>払出日</t>
    <rPh sb="0" eb="2">
      <t>ハライダシ</t>
    </rPh>
    <rPh sb="2" eb="3">
      <t>ビ</t>
    </rPh>
    <phoneticPr fontId="4"/>
  </si>
  <si>
    <t>払出数量</t>
    <rPh sb="0" eb="2">
      <t>ハライダシ</t>
    </rPh>
    <rPh sb="2" eb="4">
      <t>スウリョウ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</si>
  <si>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</si>
  <si>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</si>
  <si>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</si>
  <si>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Product name abbreviation</t>
    <phoneticPr fontId="4"/>
  </si>
  <si>
    <t>Withdrawal date</t>
    <phoneticPr fontId="4"/>
  </si>
  <si>
    <t>Withdrawal category</t>
    <phoneticPr fontId="4"/>
  </si>
  <si>
    <t>Withdrawal quantity</t>
    <phoneticPr fontId="4"/>
  </si>
  <si>
    <t>Transfer indicator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</si>
  <si>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</si>
  <si>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</si>
  <si>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</si>
  <si>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登録時、払出数量が1以外の場合</t>
    <rPh sb="0" eb="2">
      <t>トウロク</t>
    </rPh>
    <rPh sb="2" eb="3">
      <t>ジ</t>
    </rPh>
    <rPh sb="4" eb="8">
      <t>ハライダシスウリョウ</t>
    </rPh>
    <rPh sb="10" eb="12">
      <t>イガイ</t>
    </rPh>
    <rPh sb="13" eb="15">
      <t>バアイ</t>
    </rPh>
    <phoneticPr fontId="4"/>
  </si>
  <si>
    <t>製品・中間品の払出数量は１です。</t>
    <phoneticPr fontId="4"/>
  </si>
  <si>
    <t>当日日付</t>
    <rPh sb="0" eb="2">
      <t>トウジツ</t>
    </rPh>
    <rPh sb="2" eb="4">
      <t>ヒヅケ</t>
    </rPh>
    <phoneticPr fontId="4"/>
  </si>
  <si>
    <t>コンボ押下時</t>
    <rPh sb="3" eb="5">
      <t>オウカ</t>
    </rPh>
    <rPh sb="5" eb="6">
      <t>ジ</t>
    </rPh>
    <phoneticPr fontId="4"/>
  </si>
  <si>
    <t>&lt;利用テーブル&gt;</t>
    <rPh sb="1" eb="3">
      <t>リヨウ</t>
    </rPh>
    <phoneticPr fontId="4"/>
  </si>
  <si>
    <t>コードマスタ</t>
    <phoneticPr fontId="4"/>
  </si>
  <si>
    <t>＜主な検索項目＞</t>
  </si>
  <si>
    <t>＜主な検索項目＞</t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</si>
  <si>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4"/>
  </si>
  <si>
    <t>工程マスタ</t>
    <rPh sb="0" eb="2">
      <t>コウテイ</t>
    </rPh>
    <phoneticPr fontId="4"/>
  </si>
  <si>
    <t>　</t>
    <phoneticPr fontId="4"/>
  </si>
  <si>
    <t>ラジオChange時</t>
    <rPh sb="9" eb="10">
      <t>ジ</t>
    </rPh>
    <phoneticPr fontId="4"/>
  </si>
  <si>
    <t>・工程コードの内容を変更</t>
    <rPh sb="1" eb="3">
      <t>コウテイ</t>
    </rPh>
    <rPh sb="7" eb="9">
      <t>ナイヨウ</t>
    </rPh>
    <rPh sb="10" eb="12">
      <t>ヘンコウ</t>
    </rPh>
    <phoneticPr fontId="4"/>
  </si>
  <si>
    <t>→　内容は工程コードのイベントを参照</t>
    <rPh sb="2" eb="4">
      <t>ナイヨウ</t>
    </rPh>
    <rPh sb="5" eb="7">
      <t>コウテイ</t>
    </rPh>
    <rPh sb="16" eb="18">
      <t>サンショウ</t>
    </rPh>
    <phoneticPr fontId="4"/>
  </si>
  <si>
    <t>＜総合条件＞</t>
    <rPh sb="1" eb="3">
      <t>ソウゴウ</t>
    </rPh>
    <rPh sb="3" eb="5">
      <t>ジョウケン</t>
    </rPh>
    <phoneticPr fontId="4"/>
  </si>
  <si>
    <t>品名マスタ</t>
    <phoneticPr fontId="4"/>
  </si>
  <si>
    <t>&lt;抽出項目&gt;</t>
    <rPh sb="1" eb="3">
      <t>チュウシュツ</t>
    </rPh>
    <rPh sb="3" eb="5">
      <t>コウモク</t>
    </rPh>
    <phoneticPr fontId="4"/>
  </si>
  <si>
    <t>前提：工程項目がNULL以外の場合は、下記の設定を行う。</t>
    <rPh sb="0" eb="2">
      <t>ゼンテイ</t>
    </rPh>
    <rPh sb="3" eb="5">
      <t>コウテイ</t>
    </rPh>
    <rPh sb="5" eb="7">
      <t>コウモク</t>
    </rPh>
    <rPh sb="12" eb="14">
      <t>イガイ</t>
    </rPh>
    <rPh sb="15" eb="17">
      <t>バアイ</t>
    </rPh>
    <rPh sb="19" eb="21">
      <t>カキ</t>
    </rPh>
    <rPh sb="22" eb="24">
      <t>セッテイ</t>
    </rPh>
    <rPh sb="25" eb="26">
      <t>オコナ</t>
    </rPh>
    <phoneticPr fontId="4"/>
  </si>
  <si>
    <t>&lt;イベント詳細&gt;</t>
  </si>
  <si>
    <t>・データ存在なければ、登録処理を行う。</t>
    <rPh sb="4" eb="6">
      <t>ソンザイ</t>
    </rPh>
    <rPh sb="11" eb="13">
      <t>トウロク</t>
    </rPh>
    <rPh sb="13" eb="15">
      <t>ショリ</t>
    </rPh>
    <rPh sb="16" eb="17">
      <t>オコナ</t>
    </rPh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</si>
  <si>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</si>
  <si>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</si>
  <si>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</si>
  <si>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</si>
  <si>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画面の「備考」</t>
    <rPh sb="0" eb="2">
      <t>ガメン</t>
    </rPh>
    <rPh sb="4" eb="6">
      <t>ビコウ</t>
    </rPh>
    <phoneticPr fontId="4"/>
  </si>
  <si>
    <t>画面の「振替区分」</t>
    <rPh sb="0" eb="2">
      <t>ガメン</t>
    </rPh>
    <rPh sb="4" eb="6">
      <t>フリカエ</t>
    </rPh>
    <rPh sb="6" eb="8">
      <t>クブン</t>
    </rPh>
    <phoneticPr fontId="4"/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</si>
  <si>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</si>
  <si>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</si>
  <si>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</si>
  <si>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</si>
  <si>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</si>
  <si>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更新日時</t>
    <phoneticPr fontId="4"/>
  </si>
  <si>
    <t>既に登録済みです。</t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</si>
  <si>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</si>
  <si>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</si>
  <si>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</si>
  <si>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</si>
  <si>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</si>
  <si>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</si>
  <si>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・品名マスタ</t>
    <phoneticPr fontId="4"/>
  </si>
  <si>
    <t>・コードマスタ</t>
    <phoneticPr fontId="4"/>
  </si>
  <si>
    <t>工程を取得する。</t>
    <phoneticPr fontId="4"/>
  </si>
  <si>
    <t>品名を取得する。</t>
    <rPh sb="0" eb="2">
      <t>ヒンメイ</t>
    </rPh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</si>
  <si>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</si>
  <si>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</si>
  <si>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固定値:
       「製品」
　　　　「中間品」</t>
    <rPh sb="0" eb="2">
      <t>コテイ</t>
    </rPh>
    <rPh sb="2" eb="3">
      <t>アタイ</t>
    </rPh>
    <phoneticPr fontId="4"/>
  </si>
  <si>
    <t>受払区分</t>
    <phoneticPr fontId="4"/>
  </si>
  <si>
    <t>個体No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</si>
  <si>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</si>
  <si>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</si>
  <si>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</si>
  <si>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工程コード=画面の工程コード</t>
    <rPh sb="6" eb="8">
      <t>ガメン</t>
    </rPh>
    <rPh sb="9" eb="11">
      <t>コウテイ</t>
    </rPh>
    <phoneticPr fontId="4"/>
  </si>
  <si>
    <t>・データ存在であれば、メッセージを出し、終了</t>
    <rPh sb="4" eb="6">
      <t>ソンザイ</t>
    </rPh>
    <phoneticPr fontId="4"/>
  </si>
  <si>
    <t>工程コード(昇順)</t>
    <rPh sb="0" eb="2">
      <t>コウテイ</t>
    </rPh>
    <rPh sb="6" eb="8">
      <t>ショウジュン</t>
    </rPh>
    <phoneticPr fontId="4"/>
  </si>
  <si>
    <t>画面の「払出日」</t>
    <rPh sb="0" eb="2">
      <t>ガメン</t>
    </rPh>
    <rPh sb="4" eb="6">
      <t>ハライダシ</t>
    </rPh>
    <rPh sb="6" eb="7">
      <t>ビ</t>
    </rPh>
    <phoneticPr fontId="4"/>
  </si>
  <si>
    <t>GETDATE()</t>
  </si>
  <si>
    <t>GETDATE()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</si>
  <si>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</si>
  <si>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</si>
  <si>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画面の「受払区分」</t>
    <rPh sb="0" eb="2">
      <t>ガメン</t>
    </rPh>
    <phoneticPr fontId="4"/>
  </si>
  <si>
    <t>・受払区分の内容を変更</t>
    <rPh sb="6" eb="8">
      <t>ナイヨウ</t>
    </rPh>
    <rPh sb="9" eb="11">
      <t>ヘンコウ</t>
    </rPh>
    <phoneticPr fontId="4"/>
  </si>
  <si>
    <t>→　内容は受払区分のイベントを参照</t>
    <rPh sb="2" eb="4">
      <t>ナイヨウ</t>
    </rPh>
    <rPh sb="15" eb="17">
      <t>サンショウ</t>
    </rPh>
    <phoneticPr fontId="4"/>
  </si>
  <si>
    <t>画面の「個体ＮＯ」</t>
    <rPh sb="0" eb="2">
      <t>ガメン</t>
    </rPh>
    <phoneticPr fontId="4"/>
  </si>
  <si>
    <t>・個体ＮＯの内容を変更</t>
    <rPh sb="6" eb="8">
      <t>ナイヨウ</t>
    </rPh>
    <rPh sb="9" eb="11">
      <t>ヘンコウ</t>
    </rPh>
    <phoneticPr fontId="4"/>
  </si>
  <si>
    <t>→　内容は個体ＮＯのイベントを参照</t>
    <rPh sb="2" eb="4">
      <t>ナイヨウ</t>
    </rPh>
    <rPh sb="15" eb="17">
      <t>サンショウ</t>
    </rPh>
    <phoneticPr fontId="4"/>
  </si>
  <si>
    <t>個体ＮＯ</t>
    <phoneticPr fontId="4"/>
  </si>
  <si>
    <t>コード(昇順)</t>
    <rPh sb="4" eb="6">
      <t>ショウジュン</t>
    </rPh>
    <phoneticPr fontId="4"/>
  </si>
  <si>
    <t>当日その他払出数量</t>
    <phoneticPr fontId="4"/>
  </si>
  <si>
    <t>最終更新年月日</t>
    <phoneticPr fontId="4"/>
  </si>
  <si>
    <t>工程コード</t>
    <phoneticPr fontId="4"/>
  </si>
  <si>
    <t>画面の品名コード</t>
    <rPh sb="0" eb="2">
      <t>ガメン</t>
    </rPh>
    <phoneticPr fontId="4"/>
  </si>
  <si>
    <t>画面の工程コード</t>
    <rPh sb="0" eb="2">
      <t>ガメン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</si>
  <si>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</si>
  <si>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</si>
  <si>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①</t>
    <phoneticPr fontId="17"/>
  </si>
  <si>
    <t>②</t>
    <phoneticPr fontId="17"/>
  </si>
  <si>
    <t>工程コードが空欄の時、個体NO、品名略称が非活性である。以外の時、個体NO、品名略称が活性である。</t>
    <rPh sb="6" eb="8">
      <t>クウラン</t>
    </rPh>
    <rPh sb="11" eb="13">
      <t>コタイ</t>
    </rPh>
    <rPh sb="16" eb="18">
      <t>ヒンメイ</t>
    </rPh>
    <rPh sb="18" eb="20">
      <t>リャクショウ</t>
    </rPh>
    <rPh sb="21" eb="22">
      <t>ヒ</t>
    </rPh>
    <rPh sb="22" eb="24">
      <t>カッセイ</t>
    </rPh>
    <rPh sb="28" eb="30">
      <t>イガイ</t>
    </rPh>
    <phoneticPr fontId="17"/>
  </si>
  <si>
    <t>区分が変更する時、個体NO、品名略称が非活性である。</t>
    <rPh sb="0" eb="2">
      <t>クブン</t>
    </rPh>
    <rPh sb="3" eb="5">
      <t>ヘンコウ</t>
    </rPh>
    <rPh sb="7" eb="8">
      <t>トキ</t>
    </rPh>
    <phoneticPr fontId="17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</si>
  <si>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</si>
  <si>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</si>
  <si>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</si>
  <si>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</si>
  <si>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個体ＮＯ = 画面の個体ＮＯ</t>
    <rPh sb="7" eb="9">
      <t>ガメン</t>
    </rPh>
    <phoneticPr fontId="4"/>
  </si>
  <si>
    <t>受払年月日 = 画面の払出日</t>
    <rPh sb="8" eb="10">
      <t>ガメン</t>
    </rPh>
    <rPh sb="11" eb="12">
      <t>ハラ</t>
    </rPh>
    <rPh sb="12" eb="13">
      <t>ダ</t>
    </rPh>
    <rPh sb="13" eb="14">
      <t>ビ</t>
    </rPh>
    <phoneticPr fontId="4"/>
  </si>
  <si>
    <t>受払年月日</t>
    <phoneticPr fontId="4"/>
  </si>
  <si>
    <t>フラグ</t>
    <phoneticPr fontId="4"/>
  </si>
  <si>
    <r>
      <rPr>
        <sz val="11"/>
        <color theme="1"/>
        <rFont val="Microsoft YaHei"/>
        <family val="3"/>
        <charset val="134"/>
      </rPr>
      <t>1</t>
    </r>
    <phoneticPr fontId="4"/>
  </si>
  <si>
    <r>
      <t>当日その他払出数量 +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rPh sb="12" eb="14">
      <t>ガメン</t>
    </rPh>
    <rPh sb="23" eb="25">
      <t>コテイ</t>
    </rPh>
    <phoneticPr fontId="4"/>
  </si>
  <si>
    <t>在庫数</t>
  </si>
  <si>
    <t>引当可能数量</t>
    <phoneticPr fontId="4"/>
  </si>
  <si>
    <t>事業所コード</t>
    <phoneticPr fontId="4"/>
  </si>
  <si>
    <t>当事業所コード</t>
    <rPh sb="0" eb="1">
      <t>トウ</t>
    </rPh>
    <phoneticPr fontId="4"/>
  </si>
  <si>
    <t>製品半製品区分</t>
    <phoneticPr fontId="4"/>
  </si>
  <si>
    <t>登録日時</t>
    <phoneticPr fontId="4"/>
  </si>
  <si>
    <t>無し</t>
    <rPh sb="0" eb="1">
      <t>ナ</t>
    </rPh>
    <phoneticPr fontId="4"/>
  </si>
  <si>
    <t>実績管理データ.品名コード=品名マスタ.品名コード</t>
  </si>
  <si>
    <t>・実績管理データ.個体ＮＯ= 画面の個体ＮＯ</t>
    <rPh sb="15" eb="17">
      <t>ガメン</t>
    </rPh>
    <phoneticPr fontId="4"/>
  </si>
  <si>
    <t>・実績管理データ.工程コード= 画面の工程コード</t>
    <rPh sb="16" eb="18">
      <t>ガメン</t>
    </rPh>
    <rPh sb="19" eb="21">
      <t>コウテイ</t>
    </rPh>
    <phoneticPr fontId="4"/>
  </si>
  <si>
    <t>実績管理データ.品名コード(昇順)</t>
    <rPh sb="8" eb="10">
      <t>ヒンメイ</t>
    </rPh>
    <rPh sb="14" eb="16">
      <t>ショウジュン</t>
    </rPh>
    <phoneticPr fontId="4"/>
  </si>
  <si>
    <t>実績管理データ</t>
  </si>
  <si>
    <t>1)、個体ＮＯの存在区分チェック</t>
    <rPh sb="8" eb="10">
      <t>ソンザイ</t>
    </rPh>
    <rPh sb="10" eb="12">
      <t>クブン</t>
    </rPh>
    <phoneticPr fontId="4"/>
  </si>
  <si>
    <r>
      <t>引当可能数量 -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phoneticPr fontId="4"/>
  </si>
  <si>
    <r>
      <t>在庫数 - 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phoneticPr fontId="4"/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</si>
  <si>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</si>
  <si>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■品名略称の値設定■</t>
    <rPh sb="1" eb="3">
      <t>ヒンメイ</t>
    </rPh>
    <rPh sb="3" eb="5">
      <t>リャクショウ</t>
    </rPh>
    <rPh sb="6" eb="7">
      <t>アタイ</t>
    </rPh>
    <rPh sb="7" eb="9">
      <t>セッテイ</t>
    </rPh>
    <phoneticPr fontId="4"/>
  </si>
  <si>
    <t>・実績管理データ.品名コード</t>
    <phoneticPr fontId="4"/>
  </si>
  <si>
    <t>・品名マスタ.品名略称</t>
    <phoneticPr fontId="4"/>
  </si>
  <si>
    <t>・実績管理データ</t>
  </si>
  <si>
    <t>・実績管理データ</t>
    <phoneticPr fontId="4"/>
  </si>
  <si>
    <t>・品名マスタ</t>
    <rPh sb="1" eb="3">
      <t>ヒンメイ</t>
    </rPh>
    <phoneticPr fontId="4"/>
  </si>
  <si>
    <t>受払データ</t>
    <phoneticPr fontId="4"/>
  </si>
  <si>
    <t>受払データの工程コード</t>
  </si>
  <si>
    <t>受払データの品名コード</t>
  </si>
  <si>
    <t>受払データの払出数量</t>
  </si>
  <si>
    <t>受払データの振替区分</t>
  </si>
  <si>
    <t>受払データの備考</t>
  </si>
  <si>
    <t>個体ＮＯ存在チェック</t>
    <rPh sb="4" eb="6">
      <t>ソンザイ</t>
    </rPh>
    <phoneticPr fontId="4"/>
  </si>
  <si>
    <t>個体ＮＯが既に存在する場合</t>
    <rPh sb="5" eb="6">
      <t>スデ</t>
    </rPh>
    <rPh sb="7" eb="9">
      <t>ソンザイ</t>
    </rPh>
    <rPh sb="11" eb="13">
      <t>バアイ</t>
    </rPh>
    <phoneticPr fontId="4"/>
  </si>
  <si>
    <t>受払データの受払年月日</t>
    <phoneticPr fontId="4"/>
  </si>
  <si>
    <t>受払データの受払区分</t>
  </si>
  <si>
    <t>画面の「品名コード」</t>
    <rPh sb="0" eb="2">
      <t>ガメン</t>
    </rPh>
    <phoneticPr fontId="4"/>
  </si>
  <si>
    <t>画面の「工程コード」</t>
    <rPh sb="0" eb="2">
      <t>ガメン</t>
    </rPh>
    <rPh sb="4" eb="6">
      <t>コウテイ</t>
    </rPh>
    <phoneticPr fontId="4"/>
  </si>
  <si>
    <t>画面の「区分」</t>
    <rPh sb="0" eb="2">
      <t>ガメン</t>
    </rPh>
    <rPh sb="4" eb="6">
      <t>クブン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</si>
  <si>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</si>
  <si>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</si>
  <si>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</si>
  <si>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</si>
  <si>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</si>
  <si>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</si>
  <si>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・個体ＮＯ管理データ</t>
  </si>
  <si>
    <t>受払データの個体ＮＯ</t>
    <phoneticPr fontId="4"/>
  </si>
  <si>
    <t>・受払データ</t>
  </si>
  <si>
    <t>コード:名称</t>
    <phoneticPr fontId="4"/>
  </si>
  <si>
    <t>工程マスタの工程コード、工程略称</t>
  </si>
  <si>
    <t>実績管理データの品名コード、品名マスタの品名略称</t>
  </si>
  <si>
    <t>コードマスタのコード、コード略称</t>
  </si>
  <si>
    <t>・在庫データ</t>
    <phoneticPr fontId="4"/>
  </si>
  <si>
    <t>実績管理データ.個体ＮＯ(昇順)</t>
    <phoneticPr fontId="4"/>
  </si>
  <si>
    <t>・実績管理データ.事業所コード=在庫データ.事業所コード</t>
    <phoneticPr fontId="4"/>
  </si>
  <si>
    <t>・実績管理データ.品名コード=在庫データ.品名コード</t>
    <phoneticPr fontId="4"/>
  </si>
  <si>
    <t>・実績管理データ.工程コード=在庫データ.工程コード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</si>
  <si>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</si>
  <si>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実績管理データの個体ＮＯ</t>
    <phoneticPr fontId="4"/>
  </si>
  <si>
    <t>コード区分 = '025'</t>
    <rPh sb="3" eb="5">
      <t>クブン</t>
    </rPh>
    <phoneticPr fontId="4"/>
  </si>
  <si>
    <t>・実績管理データ.工程コード=画面の工程コード</t>
    <phoneticPr fontId="4"/>
  </si>
  <si>
    <t>・実績管理データ.実績判定区分='2'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</si>
</sst>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YaHei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7" borderId="8" xfId="13" applyFont="1" applyFill="1" applyBorder="1" applyAlignment="1">
      <alignment horizontal="centerContinuous" vertical="center"/>
    </xf>
    <xf numFmtId="0" fontId="21" fillId="7" borderId="9" xfId="13" applyFont="1" applyFill="1" applyBorder="1" applyAlignment="1">
      <alignment horizontal="centerContinuous" vertical="center"/>
    </xf>
    <xf numFmtId="0" fontId="21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9" fillId="6" borderId="3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19" fillId="8" borderId="0" xfId="0" applyFont="1" applyFill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9" fillId="0" borderId="0" xfId="0" applyFont="1" applyFill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0" fontId="19" fillId="0" borderId="13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4" xfId="0" applyFont="1" applyFill="1" applyBorder="1" applyAlignment="1">
      <alignment vertical="top" wrapText="1"/>
    </xf>
    <xf numFmtId="0" fontId="19" fillId="0" borderId="13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8" borderId="0" xfId="0" quotePrefix="1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7" borderId="8" xfId="13" applyFont="1" applyFill="1" applyBorder="1" applyAlignment="1">
      <alignment vertical="center"/>
    </xf>
    <xf numFmtId="0" fontId="21" fillId="7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83</xdr:col>
      <xdr:colOff>0</xdr:colOff>
      <xdr:row>42</xdr:row>
      <xdr:rowOff>66675</xdr:rowOff>
    </xdr:to>
    <xdr:grpSp>
      <xdr:nvGrpSpPr>
        <xdr:cNvPr id="13" name="グループ化 5">
          <a:extLst>
            <a:ext uri="{FF2B5EF4-FFF2-40B4-BE49-F238E27FC236}">
              <a16:creationId xmlns:a16="http://schemas.microsoft.com/office/drawing/2014/main" id="{6292565E-6776-493A-BA7D-B499042E4DC1}"/>
            </a:ext>
          </a:extLst>
        </xdr:cNvPr>
        <xdr:cNvGrpSpPr>
          <a:grpSpLocks/>
        </xdr:cNvGrpSpPr>
      </xdr:nvGrpSpPr>
      <xdr:grpSpPr bwMode="auto">
        <a:xfrm>
          <a:off x="371475" y="1095375"/>
          <a:ext cx="9906000" cy="7467600"/>
          <a:chOff x="1104900" y="2981325"/>
          <a:chExt cx="9906000" cy="7467600"/>
        </a:xfrm>
      </xdr:grpSpPr>
      <xdr:grpSp>
        <xdr:nvGrpSpPr>
          <xdr:cNvPr id="16" name="グループ化 20">
            <a:extLst>
              <a:ext uri="{FF2B5EF4-FFF2-40B4-BE49-F238E27FC236}">
                <a16:creationId xmlns:a16="http://schemas.microsoft.com/office/drawing/2014/main" id="{073B0FF7-05F9-4B95-9B26-F9108ECA045F}"/>
              </a:ext>
            </a:extLst>
          </xdr:cNvPr>
          <xdr:cNvGrpSpPr>
            <a:grpSpLocks/>
          </xdr:cNvGrpSpPr>
        </xdr:nvGrpSpPr>
        <xdr:grpSpPr bwMode="auto">
          <a:xfrm>
            <a:off x="1104900" y="2981325"/>
            <a:ext cx="9906000" cy="7467600"/>
            <a:chOff x="685800" y="2762250"/>
            <a:chExt cx="9906000" cy="7467600"/>
          </a:xfrm>
        </xdr:grpSpPr>
        <xdr:pic>
          <xdr:nvPicPr>
            <xdr:cNvPr id="23" name="図 5">
              <a:extLst>
                <a:ext uri="{FF2B5EF4-FFF2-40B4-BE49-F238E27FC236}">
                  <a16:creationId xmlns:a16="http://schemas.microsoft.com/office/drawing/2014/main" id="{6A8B77A0-F025-4209-9879-5D66823474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85800" y="2762250"/>
              <a:ext cx="9906000" cy="74676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grpSp>
          <xdr:nvGrpSpPr>
            <xdr:cNvPr id="24" name="グループ化 20">
              <a:extLst>
                <a:ext uri="{FF2B5EF4-FFF2-40B4-BE49-F238E27FC236}">
                  <a16:creationId xmlns:a16="http://schemas.microsoft.com/office/drawing/2014/main" id="{EA921C45-A2B5-4FFD-B62E-C0EA861A502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91075" y="3467100"/>
              <a:ext cx="542925" cy="390525"/>
              <a:chOff x="11953875" y="2743200"/>
              <a:chExt cx="542925" cy="390525"/>
            </a:xfrm>
          </xdr:grpSpPr>
          <xdr:cxnSp macro="">
            <xdr:nvCxnSpPr>
              <xdr:cNvPr id="25" name="直線コネクタ 24">
                <a:extLst>
                  <a:ext uri="{FF2B5EF4-FFF2-40B4-BE49-F238E27FC236}">
                    <a16:creationId xmlns:a16="http://schemas.microsoft.com/office/drawing/2014/main" id="{02FA9418-7880-4E17-8106-A3FAF1382AC0}"/>
                  </a:ext>
                </a:extLst>
              </xdr:cNvPr>
              <xdr:cNvCxnSpPr/>
            </xdr:nvCxnSpPr>
            <xdr:spPr>
              <a:xfrm flipH="1">
                <a:off x="11972925" y="2752725"/>
                <a:ext cx="514350" cy="381000"/>
              </a:xfrm>
              <a:prstGeom prst="line">
                <a:avLst/>
              </a:pr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6" name="直線コネクタ 25">
                <a:extLst>
                  <a:ext uri="{FF2B5EF4-FFF2-40B4-BE49-F238E27FC236}">
                    <a16:creationId xmlns:a16="http://schemas.microsoft.com/office/drawing/2014/main" id="{B5CA3B3F-EBF0-404F-8193-BB7F15951591}"/>
                  </a:ext>
                </a:extLst>
              </xdr:cNvPr>
              <xdr:cNvCxnSpPr/>
            </xdr:nvCxnSpPr>
            <xdr:spPr>
              <a:xfrm>
                <a:off x="11953875" y="2743200"/>
                <a:ext cx="542925" cy="371475"/>
              </a:xfrm>
              <a:prstGeom prst="line">
                <a:avLst/>
              </a:pr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pic>
        <xdr:nvPicPr>
          <xdr:cNvPr id="22" name="図 5">
            <a:extLst>
              <a:ext uri="{FF2B5EF4-FFF2-40B4-BE49-F238E27FC236}">
                <a16:creationId xmlns:a16="http://schemas.microsoft.com/office/drawing/2014/main" id="{8D6BEED6-4207-4119-9B08-94E79F42A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404" t="56378" r="1057" b="7526"/>
          <a:stretch>
            <a:fillRect/>
          </a:stretch>
        </xdr:blipFill>
        <xdr:spPr bwMode="auto">
          <a:xfrm>
            <a:off x="1838325" y="7896225"/>
            <a:ext cx="4743450" cy="1695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25</xdr:col>
      <xdr:colOff>28575</xdr:colOff>
      <xdr:row>11</xdr:row>
      <xdr:rowOff>123825</xdr:rowOff>
    </xdr:from>
    <xdr:to>
      <xdr:col>29</xdr:col>
      <xdr:colOff>47625</xdr:colOff>
      <xdr:row>13</xdr:row>
      <xdr:rowOff>104775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6ABBC65-EFE2-4DB9-A67A-4F827F2157D4}"/>
            </a:ext>
          </a:extLst>
        </xdr:cNvPr>
        <xdr:cNvCxnSpPr/>
      </xdr:nvCxnSpPr>
      <xdr:spPr bwMode="auto">
        <a:xfrm flipH="1">
          <a:off x="3124200" y="2419350"/>
          <a:ext cx="514350" cy="38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11</xdr:row>
      <xdr:rowOff>114300</xdr:rowOff>
    </xdr:from>
    <xdr:to>
      <xdr:col>29</xdr:col>
      <xdr:colOff>57150</xdr:colOff>
      <xdr:row>13</xdr:row>
      <xdr:rowOff>85725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9FA5EC4E-72A1-4388-894D-2788F25D9D42}"/>
            </a:ext>
          </a:extLst>
        </xdr:cNvPr>
        <xdr:cNvCxnSpPr/>
      </xdr:nvCxnSpPr>
      <xdr:spPr bwMode="auto">
        <a:xfrm>
          <a:off x="3105150" y="2409825"/>
          <a:ext cx="542925" cy="3714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11</xdr:row>
      <xdr:rowOff>114300</xdr:rowOff>
    </xdr:from>
    <xdr:to>
      <xdr:col>37</xdr:col>
      <xdr:colOff>104775</xdr:colOff>
      <xdr:row>13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3A68A28-CF62-4B90-900B-6DAB3147AC30}"/>
            </a:ext>
          </a:extLst>
        </xdr:cNvPr>
        <xdr:cNvCxnSpPr/>
      </xdr:nvCxnSpPr>
      <xdr:spPr bwMode="auto">
        <a:xfrm flipH="1">
          <a:off x="4171950" y="2409825"/>
          <a:ext cx="514350" cy="38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66675</xdr:colOff>
      <xdr:row>11</xdr:row>
      <xdr:rowOff>104775</xdr:rowOff>
    </xdr:from>
    <xdr:to>
      <xdr:col>37</xdr:col>
      <xdr:colOff>114300</xdr:colOff>
      <xdr:row>13</xdr:row>
      <xdr:rowOff>76200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83E2ECF-B5C0-4AC5-8276-5F8DAD79D091}"/>
            </a:ext>
          </a:extLst>
        </xdr:cNvPr>
        <xdr:cNvCxnSpPr/>
      </xdr:nvCxnSpPr>
      <xdr:spPr bwMode="auto">
        <a:xfrm>
          <a:off x="4152900" y="2400300"/>
          <a:ext cx="542925" cy="3714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16</xdr:row>
      <xdr:rowOff>123825</xdr:rowOff>
    </xdr:from>
    <xdr:to>
      <xdr:col>18</xdr:col>
      <xdr:colOff>95250</xdr:colOff>
      <xdr:row>18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1105E60F-502C-41E3-BE0F-ADD0C6952386}"/>
            </a:ext>
          </a:extLst>
        </xdr:cNvPr>
        <xdr:cNvCxnSpPr/>
      </xdr:nvCxnSpPr>
      <xdr:spPr bwMode="auto">
        <a:xfrm flipH="1">
          <a:off x="1809750" y="3419475"/>
          <a:ext cx="514350" cy="38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16</xdr:row>
      <xdr:rowOff>114300</xdr:rowOff>
    </xdr:from>
    <xdr:to>
      <xdr:col>18</xdr:col>
      <xdr:colOff>104775</xdr:colOff>
      <xdr:row>18</xdr:row>
      <xdr:rowOff>85725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AEBCF54A-D9E3-43BE-9985-676F344EC525}"/>
            </a:ext>
          </a:extLst>
        </xdr:cNvPr>
        <xdr:cNvCxnSpPr/>
      </xdr:nvCxnSpPr>
      <xdr:spPr bwMode="auto">
        <a:xfrm>
          <a:off x="1790700" y="3409950"/>
          <a:ext cx="542925" cy="3714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20</xdr:row>
      <xdr:rowOff>28575</xdr:rowOff>
    </xdr:from>
    <xdr:to>
      <xdr:col>18</xdr:col>
      <xdr:colOff>76200</xdr:colOff>
      <xdr:row>22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978C043-E7D6-4C52-84F2-5FAF0D5386F6}"/>
            </a:ext>
          </a:extLst>
        </xdr:cNvPr>
        <xdr:cNvCxnSpPr/>
      </xdr:nvCxnSpPr>
      <xdr:spPr bwMode="auto">
        <a:xfrm flipH="1">
          <a:off x="1790700" y="4124325"/>
          <a:ext cx="514350" cy="38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20</xdr:row>
      <xdr:rowOff>19050</xdr:rowOff>
    </xdr:from>
    <xdr:to>
      <xdr:col>18</xdr:col>
      <xdr:colOff>85725</xdr:colOff>
      <xdr:row>21</xdr:row>
      <xdr:rowOff>190500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2E9F785-F770-427D-9AFD-A336271C696A}"/>
            </a:ext>
          </a:extLst>
        </xdr:cNvPr>
        <xdr:cNvCxnSpPr/>
      </xdr:nvCxnSpPr>
      <xdr:spPr bwMode="auto">
        <a:xfrm>
          <a:off x="1771650" y="4114800"/>
          <a:ext cx="542925" cy="3714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66675</xdr:colOff>
      <xdr:row>15</xdr:row>
      <xdr:rowOff>66675</xdr:rowOff>
    </xdr:from>
    <xdr:to>
      <xdr:col>62</xdr:col>
      <xdr:colOff>18870</xdr:colOff>
      <xdr:row>17</xdr:row>
      <xdr:rowOff>76149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192986-C6A3-4F71-BE47-DB8F2FEB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3162300"/>
          <a:ext cx="1438095" cy="409524"/>
        </a:xfrm>
        <a:prstGeom prst="rect">
          <a:avLst/>
        </a:prstGeom>
      </xdr:spPr>
    </xdr:pic>
    <xdr:clientData/>
  </xdr:twoCellAnchor>
  <xdr:oneCellAnchor>
    <xdr:from>
      <xdr:col>50</xdr:col>
      <xdr:colOff>9525</xdr:colOff>
      <xdr:row>15</xdr:row>
      <xdr:rowOff>180975</xdr:rowOff>
    </xdr:from>
    <xdr:ext cx="933450" cy="32573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E5A7CD2-90A8-4301-8FAB-8549BF5E8B94}"/>
            </a:ext>
          </a:extLst>
        </xdr:cNvPr>
        <xdr:cNvSpPr txBox="1"/>
      </xdr:nvSpPr>
      <xdr:spPr>
        <a:xfrm>
          <a:off x="6200775" y="3276600"/>
          <a:ext cx="93345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個体</a:t>
          </a:r>
          <a:r>
            <a:rPr kumimoji="1" lang="en-US" altLang="ja-JP" sz="1400" b="1">
              <a:solidFill>
                <a:schemeClr val="tx1"/>
              </a:solidFill>
              <a:latin typeface="+mn-lt"/>
              <a:ea typeface="+mn-ea"/>
              <a:cs typeface="+mn-cs"/>
            </a:rPr>
            <a:t>NO</a:t>
          </a:r>
          <a:endParaRPr kumimoji="1" lang="ja-JP" alt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25</xdr:col>
      <xdr:colOff>9525</xdr:colOff>
      <xdr:row>22</xdr:row>
      <xdr:rowOff>57150</xdr:rowOff>
    </xdr:from>
    <xdr:to>
      <xdr:col>36</xdr:col>
      <xdr:colOff>85545</xdr:colOff>
      <xdr:row>24</xdr:row>
      <xdr:rowOff>66624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B0BC6315-B783-4241-AE17-1B02F77E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150" y="4552950"/>
          <a:ext cx="1438095" cy="409524"/>
        </a:xfrm>
        <a:prstGeom prst="rect">
          <a:avLst/>
        </a:prstGeom>
      </xdr:spPr>
    </xdr:pic>
    <xdr:clientData/>
  </xdr:twoCellAnchor>
  <xdr:oneCellAnchor>
    <xdr:from>
      <xdr:col>24</xdr:col>
      <xdr:colOff>114300</xdr:colOff>
      <xdr:row>22</xdr:row>
      <xdr:rowOff>171450</xdr:rowOff>
    </xdr:from>
    <xdr:ext cx="933450" cy="309059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14775B2-7DC3-453B-A8E0-40DD4BBA2B64}"/>
            </a:ext>
          </a:extLst>
        </xdr:cNvPr>
        <xdr:cNvSpPr txBox="1"/>
      </xdr:nvSpPr>
      <xdr:spPr>
        <a:xfrm>
          <a:off x="3086100" y="4667250"/>
          <a:ext cx="933450" cy="30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en-US" sz="1300" b="1">
              <a:solidFill>
                <a:schemeClr val="tx1"/>
              </a:solidFill>
              <a:latin typeface="+mn-lt"/>
              <a:ea typeface="+mn-ea"/>
              <a:cs typeface="+mn-cs"/>
            </a:rPr>
            <a:t>受払区分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8" t="s">
        <v>113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162" t="s">
        <v>6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</row>
    <row r="2" spans="1:49" ht="15.75" x14ac:dyDescent="0.25">
      <c r="A2" s="5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</row>
    <row r="3" spans="1:49" ht="15.75" x14ac:dyDescent="0.25">
      <c r="A3" s="54"/>
      <c r="B3" s="164" t="s">
        <v>7</v>
      </c>
      <c r="C3" s="164"/>
      <c r="D3" s="164"/>
      <c r="E3" s="164" t="s">
        <v>8</v>
      </c>
      <c r="F3" s="164"/>
      <c r="G3" s="164"/>
      <c r="H3" s="164"/>
      <c r="I3" s="164"/>
      <c r="J3" s="165" t="s">
        <v>9</v>
      </c>
      <c r="K3" s="166"/>
      <c r="L3" s="167"/>
      <c r="M3" s="165" t="s">
        <v>10</v>
      </c>
      <c r="N3" s="166"/>
      <c r="O3" s="166"/>
      <c r="P3" s="166"/>
      <c r="Q3" s="166"/>
      <c r="R3" s="167"/>
      <c r="S3" s="164" t="s">
        <v>11</v>
      </c>
      <c r="T3" s="164"/>
      <c r="U3" s="164"/>
      <c r="V3" s="164" t="s">
        <v>12</v>
      </c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 t="s">
        <v>13</v>
      </c>
      <c r="AO3" s="164"/>
      <c r="AP3" s="164"/>
      <c r="AQ3" s="164"/>
      <c r="AR3" s="164"/>
      <c r="AS3" s="164" t="s">
        <v>14</v>
      </c>
      <c r="AT3" s="164"/>
      <c r="AU3" s="164"/>
      <c r="AV3" s="164"/>
      <c r="AW3" s="164"/>
    </row>
    <row r="4" spans="1:49" ht="15.75" x14ac:dyDescent="0.25">
      <c r="A4" s="54"/>
      <c r="B4" s="164"/>
      <c r="C4" s="164"/>
      <c r="D4" s="164"/>
      <c r="E4" s="164"/>
      <c r="F4" s="164"/>
      <c r="G4" s="164"/>
      <c r="H4" s="164"/>
      <c r="I4" s="164"/>
      <c r="J4" s="168"/>
      <c r="K4" s="169"/>
      <c r="L4" s="170"/>
      <c r="M4" s="168"/>
      <c r="N4" s="169"/>
      <c r="O4" s="169"/>
      <c r="P4" s="169"/>
      <c r="Q4" s="169"/>
      <c r="R4" s="170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</row>
    <row r="5" spans="1:49" x14ac:dyDescent="0.25">
      <c r="A5" s="56"/>
      <c r="B5" s="156">
        <v>1</v>
      </c>
      <c r="C5" s="156"/>
      <c r="D5" s="156"/>
      <c r="E5" s="137">
        <v>43714</v>
      </c>
      <c r="F5" s="137"/>
      <c r="G5" s="137"/>
      <c r="H5" s="137"/>
      <c r="I5" s="137"/>
      <c r="J5" s="138" t="s">
        <v>15</v>
      </c>
      <c r="K5" s="139"/>
      <c r="L5" s="140"/>
      <c r="M5" s="138" t="s">
        <v>16</v>
      </c>
      <c r="N5" s="139"/>
      <c r="O5" s="139"/>
      <c r="P5" s="139"/>
      <c r="Q5" s="139"/>
      <c r="R5" s="140"/>
      <c r="S5" s="144" t="s">
        <v>17</v>
      </c>
      <c r="T5" s="144"/>
      <c r="U5" s="144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4" t="s">
        <v>116</v>
      </c>
      <c r="AO5" s="144"/>
      <c r="AP5" s="144"/>
      <c r="AQ5" s="144"/>
      <c r="AR5" s="144"/>
      <c r="AS5" s="144"/>
      <c r="AT5" s="144"/>
      <c r="AU5" s="144"/>
      <c r="AV5" s="144"/>
      <c r="AW5" s="144"/>
    </row>
    <row r="6" spans="1:49" x14ac:dyDescent="0.25">
      <c r="A6" s="56"/>
      <c r="B6" s="156"/>
      <c r="C6" s="156"/>
      <c r="D6" s="156"/>
      <c r="E6" s="137"/>
      <c r="F6" s="137"/>
      <c r="G6" s="137"/>
      <c r="H6" s="137"/>
      <c r="I6" s="137"/>
      <c r="J6" s="138"/>
      <c r="K6" s="139"/>
      <c r="L6" s="140"/>
      <c r="M6" s="159"/>
      <c r="N6" s="160"/>
      <c r="O6" s="160"/>
      <c r="P6" s="160"/>
      <c r="Q6" s="160"/>
      <c r="R6" s="161"/>
      <c r="S6" s="144"/>
      <c r="T6" s="144"/>
      <c r="U6" s="144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4"/>
      <c r="AO6" s="144"/>
      <c r="AP6" s="144"/>
      <c r="AQ6" s="144"/>
      <c r="AR6" s="144"/>
      <c r="AS6" s="144"/>
      <c r="AT6" s="144"/>
      <c r="AU6" s="144"/>
      <c r="AV6" s="144"/>
      <c r="AW6" s="144"/>
    </row>
    <row r="7" spans="1:49" x14ac:dyDescent="0.25">
      <c r="A7" s="56"/>
      <c r="B7" s="156"/>
      <c r="C7" s="156"/>
      <c r="D7" s="156"/>
      <c r="E7" s="137"/>
      <c r="F7" s="137"/>
      <c r="G7" s="137"/>
      <c r="H7" s="137"/>
      <c r="I7" s="137"/>
      <c r="J7" s="138"/>
      <c r="K7" s="139"/>
      <c r="L7" s="140"/>
      <c r="M7" s="159"/>
      <c r="N7" s="160"/>
      <c r="O7" s="160"/>
      <c r="P7" s="160"/>
      <c r="Q7" s="160"/>
      <c r="R7" s="161"/>
      <c r="S7" s="144"/>
      <c r="T7" s="144"/>
      <c r="U7" s="144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4"/>
      <c r="AO7" s="144"/>
      <c r="AP7" s="144"/>
      <c r="AQ7" s="144"/>
      <c r="AR7" s="144"/>
      <c r="AS7" s="144"/>
      <c r="AT7" s="144"/>
      <c r="AU7" s="144"/>
      <c r="AV7" s="144"/>
      <c r="AW7" s="144"/>
    </row>
    <row r="8" spans="1:49" x14ac:dyDescent="0.25">
      <c r="A8" s="56"/>
      <c r="B8" s="156"/>
      <c r="C8" s="156"/>
      <c r="D8" s="156"/>
      <c r="E8" s="137"/>
      <c r="F8" s="137"/>
      <c r="G8" s="137"/>
      <c r="H8" s="137"/>
      <c r="I8" s="137"/>
      <c r="J8" s="138"/>
      <c r="K8" s="139"/>
      <c r="L8" s="140"/>
      <c r="M8" s="159"/>
      <c r="N8" s="160"/>
      <c r="O8" s="160"/>
      <c r="P8" s="160"/>
      <c r="Q8" s="160"/>
      <c r="R8" s="161"/>
      <c r="S8" s="144"/>
      <c r="T8" s="144"/>
      <c r="U8" s="144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4"/>
      <c r="AO8" s="144"/>
      <c r="AP8" s="144"/>
      <c r="AQ8" s="144"/>
      <c r="AR8" s="144"/>
      <c r="AS8" s="144"/>
      <c r="AT8" s="144"/>
      <c r="AU8" s="144"/>
      <c r="AV8" s="144"/>
      <c r="AW8" s="144"/>
    </row>
    <row r="9" spans="1:49" x14ac:dyDescent="0.25">
      <c r="A9" s="56"/>
      <c r="B9" s="156"/>
      <c r="C9" s="156"/>
      <c r="D9" s="156"/>
      <c r="E9" s="137"/>
      <c r="F9" s="137"/>
      <c r="G9" s="137"/>
      <c r="H9" s="137"/>
      <c r="I9" s="137"/>
      <c r="J9" s="138"/>
      <c r="K9" s="139"/>
      <c r="L9" s="140"/>
      <c r="M9" s="159"/>
      <c r="N9" s="160"/>
      <c r="O9" s="160"/>
      <c r="P9" s="160"/>
      <c r="Q9" s="160"/>
      <c r="R9" s="161"/>
      <c r="S9" s="144"/>
      <c r="T9" s="144"/>
      <c r="U9" s="144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4"/>
      <c r="AO9" s="144"/>
      <c r="AP9" s="144"/>
      <c r="AQ9" s="144"/>
      <c r="AR9" s="144"/>
      <c r="AS9" s="144"/>
      <c r="AT9" s="144"/>
      <c r="AU9" s="144"/>
      <c r="AV9" s="144"/>
      <c r="AW9" s="144"/>
    </row>
    <row r="10" spans="1:49" x14ac:dyDescent="0.25">
      <c r="A10" s="56"/>
      <c r="B10" s="156"/>
      <c r="C10" s="156"/>
      <c r="D10" s="156"/>
      <c r="E10" s="137"/>
      <c r="F10" s="137"/>
      <c r="G10" s="137"/>
      <c r="H10" s="137"/>
      <c r="I10" s="137"/>
      <c r="J10" s="138"/>
      <c r="K10" s="139"/>
      <c r="L10" s="140"/>
      <c r="M10" s="159"/>
      <c r="N10" s="160"/>
      <c r="O10" s="160"/>
      <c r="P10" s="160"/>
      <c r="Q10" s="160"/>
      <c r="R10" s="161"/>
      <c r="S10" s="144"/>
      <c r="T10" s="144"/>
      <c r="U10" s="144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</row>
    <row r="11" spans="1:49" x14ac:dyDescent="0.25">
      <c r="A11" s="56"/>
      <c r="B11" s="156"/>
      <c r="C11" s="156"/>
      <c r="D11" s="156"/>
      <c r="E11" s="137"/>
      <c r="F11" s="137"/>
      <c r="G11" s="137"/>
      <c r="H11" s="137"/>
      <c r="I11" s="137"/>
      <c r="J11" s="138"/>
      <c r="K11" s="139"/>
      <c r="L11" s="140"/>
      <c r="M11" s="151"/>
      <c r="N11" s="149"/>
      <c r="O11" s="149"/>
      <c r="P11" s="149"/>
      <c r="Q11" s="149"/>
      <c r="R11" s="150"/>
      <c r="S11" s="144"/>
      <c r="T11" s="144"/>
      <c r="U11" s="144"/>
      <c r="V11" s="145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8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</row>
    <row r="12" spans="1:49" x14ac:dyDescent="0.25">
      <c r="A12" s="56"/>
      <c r="B12" s="134"/>
      <c r="C12" s="135"/>
      <c r="D12" s="136"/>
      <c r="E12" s="137"/>
      <c r="F12" s="137"/>
      <c r="G12" s="137"/>
      <c r="H12" s="137"/>
      <c r="I12" s="137"/>
      <c r="J12" s="138"/>
      <c r="K12" s="139"/>
      <c r="L12" s="140"/>
      <c r="M12" s="151"/>
      <c r="N12" s="149"/>
      <c r="O12" s="149"/>
      <c r="P12" s="149"/>
      <c r="Q12" s="149"/>
      <c r="R12" s="150"/>
      <c r="S12" s="144"/>
      <c r="T12" s="144"/>
      <c r="U12" s="144"/>
      <c r="V12" s="145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7"/>
      <c r="AN12" s="131"/>
      <c r="AO12" s="132"/>
      <c r="AP12" s="132"/>
      <c r="AQ12" s="132"/>
      <c r="AR12" s="133"/>
      <c r="AS12" s="131"/>
      <c r="AT12" s="132"/>
      <c r="AU12" s="132"/>
      <c r="AV12" s="132"/>
      <c r="AW12" s="133"/>
    </row>
    <row r="13" spans="1:49" x14ac:dyDescent="0.25">
      <c r="A13" s="56"/>
      <c r="B13" s="134"/>
      <c r="C13" s="135"/>
      <c r="D13" s="136"/>
      <c r="E13" s="137"/>
      <c r="F13" s="137"/>
      <c r="G13" s="137"/>
      <c r="H13" s="137"/>
      <c r="I13" s="137"/>
      <c r="J13" s="138"/>
      <c r="K13" s="139"/>
      <c r="L13" s="140"/>
      <c r="M13" s="148"/>
      <c r="N13" s="149"/>
      <c r="O13" s="149"/>
      <c r="P13" s="149"/>
      <c r="Q13" s="149"/>
      <c r="R13" s="150"/>
      <c r="S13" s="144"/>
      <c r="T13" s="144"/>
      <c r="U13" s="144"/>
      <c r="V13" s="145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7"/>
      <c r="AN13" s="131"/>
      <c r="AO13" s="132"/>
      <c r="AP13" s="132"/>
      <c r="AQ13" s="132"/>
      <c r="AR13" s="133"/>
      <c r="AS13" s="131"/>
      <c r="AT13" s="132"/>
      <c r="AU13" s="132"/>
      <c r="AV13" s="132"/>
      <c r="AW13" s="133"/>
    </row>
    <row r="14" spans="1:49" x14ac:dyDescent="0.25">
      <c r="A14" s="56"/>
      <c r="B14" s="134"/>
      <c r="C14" s="135"/>
      <c r="D14" s="136"/>
      <c r="E14" s="137"/>
      <c r="F14" s="137"/>
      <c r="G14" s="137"/>
      <c r="H14" s="137"/>
      <c r="I14" s="137"/>
      <c r="J14" s="138"/>
      <c r="K14" s="139"/>
      <c r="L14" s="140"/>
      <c r="M14" s="148"/>
      <c r="N14" s="149"/>
      <c r="O14" s="149"/>
      <c r="P14" s="149"/>
      <c r="Q14" s="149"/>
      <c r="R14" s="150"/>
      <c r="S14" s="144"/>
      <c r="T14" s="144"/>
      <c r="U14" s="144"/>
      <c r="V14" s="154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4"/>
      <c r="AO14" s="144"/>
      <c r="AP14" s="144"/>
      <c r="AQ14" s="144"/>
      <c r="AR14" s="144"/>
      <c r="AS14" s="131"/>
      <c r="AT14" s="132"/>
      <c r="AU14" s="132"/>
      <c r="AV14" s="132"/>
      <c r="AW14" s="133"/>
    </row>
    <row r="15" spans="1:49" x14ac:dyDescent="0.25">
      <c r="A15" s="56"/>
      <c r="B15" s="134"/>
      <c r="C15" s="135"/>
      <c r="D15" s="136"/>
      <c r="E15" s="137"/>
      <c r="F15" s="137"/>
      <c r="G15" s="137"/>
      <c r="H15" s="137"/>
      <c r="I15" s="137"/>
      <c r="J15" s="138"/>
      <c r="K15" s="139"/>
      <c r="L15" s="140"/>
      <c r="M15" s="151"/>
      <c r="N15" s="149"/>
      <c r="O15" s="149"/>
      <c r="P15" s="149"/>
      <c r="Q15" s="149"/>
      <c r="R15" s="150"/>
      <c r="S15" s="144"/>
      <c r="T15" s="144"/>
      <c r="U15" s="144"/>
      <c r="V15" s="145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7"/>
      <c r="AN15" s="131"/>
      <c r="AO15" s="132"/>
      <c r="AP15" s="132"/>
      <c r="AQ15" s="132"/>
      <c r="AR15" s="133"/>
      <c r="AS15" s="131"/>
      <c r="AT15" s="132"/>
      <c r="AU15" s="132"/>
      <c r="AV15" s="132"/>
      <c r="AW15" s="133"/>
    </row>
    <row r="16" spans="1:49" x14ac:dyDescent="0.25">
      <c r="A16" s="56"/>
      <c r="B16" s="134"/>
      <c r="C16" s="135"/>
      <c r="D16" s="136"/>
      <c r="E16" s="137"/>
      <c r="F16" s="137"/>
      <c r="G16" s="137"/>
      <c r="H16" s="137"/>
      <c r="I16" s="137"/>
      <c r="J16" s="138"/>
      <c r="K16" s="139"/>
      <c r="L16" s="140"/>
      <c r="M16" s="151"/>
      <c r="N16" s="149"/>
      <c r="O16" s="149"/>
      <c r="P16" s="149"/>
      <c r="Q16" s="149"/>
      <c r="R16" s="150"/>
      <c r="S16" s="144"/>
      <c r="T16" s="144"/>
      <c r="U16" s="144"/>
      <c r="V16" s="145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7"/>
      <c r="AN16" s="131"/>
      <c r="AO16" s="132"/>
      <c r="AP16" s="132"/>
      <c r="AQ16" s="132"/>
      <c r="AR16" s="133"/>
      <c r="AS16" s="131"/>
      <c r="AT16" s="132"/>
      <c r="AU16" s="132"/>
      <c r="AV16" s="132"/>
      <c r="AW16" s="133"/>
    </row>
    <row r="17" spans="1:49" x14ac:dyDescent="0.25">
      <c r="A17" s="56"/>
      <c r="B17" s="134"/>
      <c r="C17" s="135"/>
      <c r="D17" s="136"/>
      <c r="E17" s="137"/>
      <c r="F17" s="137"/>
      <c r="G17" s="137"/>
      <c r="H17" s="137"/>
      <c r="I17" s="137"/>
      <c r="J17" s="138"/>
      <c r="K17" s="139"/>
      <c r="L17" s="140"/>
      <c r="M17" s="151"/>
      <c r="N17" s="149"/>
      <c r="O17" s="149"/>
      <c r="P17" s="149"/>
      <c r="Q17" s="149"/>
      <c r="R17" s="152"/>
      <c r="S17" s="153"/>
      <c r="T17" s="153"/>
      <c r="U17" s="153"/>
      <c r="V17" s="145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7"/>
      <c r="AN17" s="131"/>
      <c r="AO17" s="132"/>
      <c r="AP17" s="132"/>
      <c r="AQ17" s="132"/>
      <c r="AR17" s="133"/>
      <c r="AS17" s="131"/>
      <c r="AT17" s="132"/>
      <c r="AU17" s="132"/>
      <c r="AV17" s="132"/>
      <c r="AW17" s="133"/>
    </row>
    <row r="18" spans="1:49" x14ac:dyDescent="0.25">
      <c r="A18" s="56"/>
      <c r="B18" s="134"/>
      <c r="C18" s="135"/>
      <c r="D18" s="136"/>
      <c r="E18" s="137"/>
      <c r="F18" s="137"/>
      <c r="G18" s="137"/>
      <c r="H18" s="137"/>
      <c r="I18" s="137"/>
      <c r="J18" s="138"/>
      <c r="K18" s="139"/>
      <c r="L18" s="140"/>
      <c r="M18" s="148"/>
      <c r="N18" s="149"/>
      <c r="O18" s="149"/>
      <c r="P18" s="149"/>
      <c r="Q18" s="149"/>
      <c r="R18" s="150"/>
      <c r="S18" s="144"/>
      <c r="T18" s="144"/>
      <c r="U18" s="144"/>
      <c r="V18" s="145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7"/>
      <c r="AN18" s="131"/>
      <c r="AO18" s="132"/>
      <c r="AP18" s="132"/>
      <c r="AQ18" s="132"/>
      <c r="AR18" s="133"/>
      <c r="AS18" s="131"/>
      <c r="AT18" s="132"/>
      <c r="AU18" s="132"/>
      <c r="AV18" s="132"/>
      <c r="AW18" s="133"/>
    </row>
    <row r="19" spans="1:49" x14ac:dyDescent="0.25">
      <c r="A19" s="56"/>
      <c r="B19" s="134"/>
      <c r="C19" s="135"/>
      <c r="D19" s="136"/>
      <c r="E19" s="137"/>
      <c r="F19" s="137"/>
      <c r="G19" s="137"/>
      <c r="H19" s="137"/>
      <c r="I19" s="137"/>
      <c r="J19" s="138"/>
      <c r="K19" s="139"/>
      <c r="L19" s="140"/>
      <c r="M19" s="151"/>
      <c r="N19" s="149"/>
      <c r="O19" s="149"/>
      <c r="P19" s="149"/>
      <c r="Q19" s="149"/>
      <c r="R19" s="150"/>
      <c r="S19" s="144"/>
      <c r="T19" s="144"/>
      <c r="U19" s="144"/>
      <c r="V19" s="145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7"/>
      <c r="AN19" s="144"/>
      <c r="AO19" s="144"/>
      <c r="AP19" s="144"/>
      <c r="AQ19" s="144"/>
      <c r="AR19" s="144"/>
      <c r="AS19" s="131"/>
      <c r="AT19" s="132"/>
      <c r="AU19" s="132"/>
      <c r="AV19" s="132"/>
      <c r="AW19" s="133"/>
    </row>
    <row r="20" spans="1:49" x14ac:dyDescent="0.25">
      <c r="A20" s="56"/>
      <c r="B20" s="134"/>
      <c r="C20" s="135"/>
      <c r="D20" s="136"/>
      <c r="E20" s="137"/>
      <c r="F20" s="137"/>
      <c r="G20" s="137"/>
      <c r="H20" s="137"/>
      <c r="I20" s="137"/>
      <c r="J20" s="138"/>
      <c r="K20" s="139"/>
      <c r="L20" s="140"/>
      <c r="M20" s="151"/>
      <c r="N20" s="149"/>
      <c r="O20" s="149"/>
      <c r="P20" s="149"/>
      <c r="Q20" s="149"/>
      <c r="R20" s="150"/>
      <c r="S20" s="131"/>
      <c r="T20" s="132"/>
      <c r="U20" s="133"/>
      <c r="V20" s="145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7"/>
      <c r="AN20" s="131"/>
      <c r="AO20" s="132"/>
      <c r="AP20" s="132"/>
      <c r="AQ20" s="132"/>
      <c r="AR20" s="133"/>
      <c r="AS20" s="131"/>
      <c r="AT20" s="132"/>
      <c r="AU20" s="132"/>
      <c r="AV20" s="132"/>
      <c r="AW20" s="133"/>
    </row>
    <row r="21" spans="1:49" x14ac:dyDescent="0.25">
      <c r="A21" s="56"/>
      <c r="B21" s="134"/>
      <c r="C21" s="135"/>
      <c r="D21" s="136"/>
      <c r="E21" s="137"/>
      <c r="F21" s="137"/>
      <c r="G21" s="137"/>
      <c r="H21" s="137"/>
      <c r="I21" s="137"/>
      <c r="J21" s="138"/>
      <c r="K21" s="139"/>
      <c r="L21" s="140"/>
      <c r="M21" s="151"/>
      <c r="N21" s="149"/>
      <c r="O21" s="149"/>
      <c r="P21" s="149"/>
      <c r="Q21" s="149"/>
      <c r="R21" s="150"/>
      <c r="S21" s="144"/>
      <c r="T21" s="144"/>
      <c r="U21" s="144"/>
      <c r="V21" s="145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7"/>
      <c r="AN21" s="131"/>
      <c r="AO21" s="132"/>
      <c r="AP21" s="132"/>
      <c r="AQ21" s="132"/>
      <c r="AR21" s="133"/>
      <c r="AS21" s="131"/>
      <c r="AT21" s="132"/>
      <c r="AU21" s="132"/>
      <c r="AV21" s="132"/>
      <c r="AW21" s="133"/>
    </row>
    <row r="22" spans="1:49" x14ac:dyDescent="0.25">
      <c r="A22" s="56"/>
      <c r="B22" s="134"/>
      <c r="C22" s="135"/>
      <c r="D22" s="136"/>
      <c r="E22" s="137"/>
      <c r="F22" s="137"/>
      <c r="G22" s="137"/>
      <c r="H22" s="137"/>
      <c r="I22" s="137"/>
      <c r="J22" s="138"/>
      <c r="K22" s="139"/>
      <c r="L22" s="140"/>
      <c r="M22" s="151"/>
      <c r="N22" s="149"/>
      <c r="O22" s="149"/>
      <c r="P22" s="149"/>
      <c r="Q22" s="149"/>
      <c r="R22" s="150"/>
      <c r="S22" s="144"/>
      <c r="T22" s="144"/>
      <c r="U22" s="144"/>
      <c r="V22" s="145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7"/>
      <c r="AN22" s="131"/>
      <c r="AO22" s="132"/>
      <c r="AP22" s="132"/>
      <c r="AQ22" s="132"/>
      <c r="AR22" s="133"/>
      <c r="AS22" s="131"/>
      <c r="AT22" s="132"/>
      <c r="AU22" s="132"/>
      <c r="AV22" s="132"/>
      <c r="AW22" s="133"/>
    </row>
    <row r="23" spans="1:49" ht="15.75" x14ac:dyDescent="0.25">
      <c r="A23" s="54"/>
      <c r="B23" s="134"/>
      <c r="C23" s="135"/>
      <c r="D23" s="136"/>
      <c r="E23" s="137"/>
      <c r="F23" s="137"/>
      <c r="G23" s="137"/>
      <c r="H23" s="137"/>
      <c r="I23" s="137"/>
      <c r="J23" s="138"/>
      <c r="K23" s="139"/>
      <c r="L23" s="140"/>
      <c r="M23" s="151"/>
      <c r="N23" s="149"/>
      <c r="O23" s="149"/>
      <c r="P23" s="149"/>
      <c r="Q23" s="149"/>
      <c r="R23" s="150"/>
      <c r="S23" s="144"/>
      <c r="T23" s="144"/>
      <c r="U23" s="144"/>
      <c r="V23" s="145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1"/>
      <c r="AO23" s="132"/>
      <c r="AP23" s="132"/>
      <c r="AQ23" s="132"/>
      <c r="AR23" s="133"/>
      <c r="AS23" s="131"/>
      <c r="AT23" s="132"/>
      <c r="AU23" s="132"/>
      <c r="AV23" s="132"/>
      <c r="AW23" s="133"/>
    </row>
    <row r="24" spans="1:49" ht="15.75" x14ac:dyDescent="0.25">
      <c r="A24" s="54"/>
      <c r="B24" s="134"/>
      <c r="C24" s="135"/>
      <c r="D24" s="136"/>
      <c r="E24" s="137"/>
      <c r="F24" s="137"/>
      <c r="G24" s="137"/>
      <c r="H24" s="137"/>
      <c r="I24" s="137"/>
      <c r="J24" s="138"/>
      <c r="K24" s="139"/>
      <c r="L24" s="140"/>
      <c r="M24" s="151"/>
      <c r="N24" s="149"/>
      <c r="O24" s="149"/>
      <c r="P24" s="149"/>
      <c r="Q24" s="149"/>
      <c r="R24" s="150"/>
      <c r="S24" s="144"/>
      <c r="T24" s="144"/>
      <c r="U24" s="144"/>
      <c r="V24" s="145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7"/>
      <c r="AN24" s="131"/>
      <c r="AO24" s="132"/>
      <c r="AP24" s="132"/>
      <c r="AQ24" s="132"/>
      <c r="AR24" s="133"/>
      <c r="AS24" s="131"/>
      <c r="AT24" s="132"/>
      <c r="AU24" s="132"/>
      <c r="AV24" s="132"/>
      <c r="AW24" s="133"/>
    </row>
    <row r="25" spans="1:49" ht="15.75" x14ac:dyDescent="0.25">
      <c r="A25" s="54"/>
      <c r="B25" s="134"/>
      <c r="C25" s="135"/>
      <c r="D25" s="136"/>
      <c r="E25" s="137"/>
      <c r="F25" s="137"/>
      <c r="G25" s="137"/>
      <c r="H25" s="137"/>
      <c r="I25" s="137"/>
      <c r="J25" s="138"/>
      <c r="K25" s="139"/>
      <c r="L25" s="140"/>
      <c r="M25" s="148"/>
      <c r="N25" s="149"/>
      <c r="O25" s="149"/>
      <c r="P25" s="149"/>
      <c r="Q25" s="149"/>
      <c r="R25" s="150"/>
      <c r="S25" s="144"/>
      <c r="T25" s="144"/>
      <c r="U25" s="144"/>
      <c r="V25" s="145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7"/>
      <c r="AN25" s="131"/>
      <c r="AO25" s="132"/>
      <c r="AP25" s="132"/>
      <c r="AQ25" s="132"/>
      <c r="AR25" s="133"/>
      <c r="AS25" s="131"/>
      <c r="AT25" s="132"/>
      <c r="AU25" s="132"/>
      <c r="AV25" s="132"/>
      <c r="AW25" s="133"/>
    </row>
    <row r="26" spans="1:49" ht="15.75" x14ac:dyDescent="0.25">
      <c r="A26" s="54"/>
      <c r="B26" s="134"/>
      <c r="C26" s="135"/>
      <c r="D26" s="136"/>
      <c r="E26" s="137"/>
      <c r="F26" s="137"/>
      <c r="G26" s="137"/>
      <c r="H26" s="137"/>
      <c r="I26" s="137"/>
      <c r="J26" s="138"/>
      <c r="K26" s="139"/>
      <c r="L26" s="140"/>
      <c r="M26" s="148"/>
      <c r="N26" s="149"/>
      <c r="O26" s="149"/>
      <c r="P26" s="149"/>
      <c r="Q26" s="149"/>
      <c r="R26" s="150"/>
      <c r="S26" s="144"/>
      <c r="T26" s="144"/>
      <c r="U26" s="144"/>
      <c r="V26" s="145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7"/>
      <c r="AN26" s="131"/>
      <c r="AO26" s="132"/>
      <c r="AP26" s="132"/>
      <c r="AQ26" s="132"/>
      <c r="AR26" s="133"/>
      <c r="AS26" s="131"/>
      <c r="AT26" s="132"/>
      <c r="AU26" s="132"/>
      <c r="AV26" s="132"/>
      <c r="AW26" s="133"/>
    </row>
    <row r="27" spans="1:49" ht="15.75" x14ac:dyDescent="0.25">
      <c r="A27" s="54"/>
      <c r="B27" s="134"/>
      <c r="C27" s="135"/>
      <c r="D27" s="136"/>
      <c r="E27" s="137"/>
      <c r="F27" s="137"/>
      <c r="G27" s="137"/>
      <c r="H27" s="137"/>
      <c r="I27" s="137"/>
      <c r="J27" s="138"/>
      <c r="K27" s="139"/>
      <c r="L27" s="140"/>
      <c r="M27" s="148"/>
      <c r="N27" s="149"/>
      <c r="O27" s="149"/>
      <c r="P27" s="149"/>
      <c r="Q27" s="149"/>
      <c r="R27" s="150"/>
      <c r="S27" s="144"/>
      <c r="T27" s="144"/>
      <c r="U27" s="144"/>
      <c r="V27" s="145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7"/>
      <c r="AN27" s="131"/>
      <c r="AO27" s="132"/>
      <c r="AP27" s="132"/>
      <c r="AQ27" s="132"/>
      <c r="AR27" s="133"/>
      <c r="AS27" s="131"/>
      <c r="AT27" s="132"/>
      <c r="AU27" s="132"/>
      <c r="AV27" s="132"/>
      <c r="AW27" s="133"/>
    </row>
    <row r="28" spans="1:49" ht="15.75" x14ac:dyDescent="0.25">
      <c r="A28" s="54"/>
      <c r="B28" s="134"/>
      <c r="C28" s="135"/>
      <c r="D28" s="136"/>
      <c r="E28" s="137"/>
      <c r="F28" s="137"/>
      <c r="G28" s="137"/>
      <c r="H28" s="137"/>
      <c r="I28" s="137"/>
      <c r="J28" s="138"/>
      <c r="K28" s="139"/>
      <c r="L28" s="140"/>
      <c r="M28" s="151"/>
      <c r="N28" s="149"/>
      <c r="O28" s="149"/>
      <c r="P28" s="149"/>
      <c r="Q28" s="149"/>
      <c r="R28" s="150"/>
      <c r="S28" s="144"/>
      <c r="T28" s="144"/>
      <c r="U28" s="144"/>
      <c r="V28" s="145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7"/>
      <c r="AN28" s="131"/>
      <c r="AO28" s="132"/>
      <c r="AP28" s="132"/>
      <c r="AQ28" s="132"/>
      <c r="AR28" s="133"/>
      <c r="AS28" s="131"/>
      <c r="AT28" s="132"/>
      <c r="AU28" s="132"/>
      <c r="AV28" s="132"/>
      <c r="AW28" s="133"/>
    </row>
    <row r="29" spans="1:49" ht="15.75" x14ac:dyDescent="0.25">
      <c r="A29" s="54"/>
      <c r="B29" s="134"/>
      <c r="C29" s="135"/>
      <c r="D29" s="136"/>
      <c r="E29" s="137"/>
      <c r="F29" s="137"/>
      <c r="G29" s="137"/>
      <c r="H29" s="137"/>
      <c r="I29" s="137"/>
      <c r="J29" s="138"/>
      <c r="K29" s="139"/>
      <c r="L29" s="140"/>
      <c r="M29" s="151"/>
      <c r="N29" s="149"/>
      <c r="O29" s="149"/>
      <c r="P29" s="149"/>
      <c r="Q29" s="149"/>
      <c r="R29" s="150"/>
      <c r="S29" s="144"/>
      <c r="T29" s="144"/>
      <c r="U29" s="144"/>
      <c r="V29" s="145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7"/>
      <c r="AN29" s="131"/>
      <c r="AO29" s="132"/>
      <c r="AP29" s="132"/>
      <c r="AQ29" s="132"/>
      <c r="AR29" s="133"/>
      <c r="AS29" s="131"/>
      <c r="AT29" s="132"/>
      <c r="AU29" s="132"/>
      <c r="AV29" s="132"/>
      <c r="AW29" s="133"/>
    </row>
    <row r="30" spans="1:49" ht="15.75" x14ac:dyDescent="0.25">
      <c r="A30" s="54"/>
      <c r="B30" s="134"/>
      <c r="C30" s="135"/>
      <c r="D30" s="136"/>
      <c r="E30" s="137"/>
      <c r="F30" s="137"/>
      <c r="G30" s="137"/>
      <c r="H30" s="137"/>
      <c r="I30" s="137"/>
      <c r="J30" s="138"/>
      <c r="K30" s="139"/>
      <c r="L30" s="140"/>
      <c r="M30" s="148"/>
      <c r="N30" s="149"/>
      <c r="O30" s="149"/>
      <c r="P30" s="149"/>
      <c r="Q30" s="149"/>
      <c r="R30" s="150"/>
      <c r="S30" s="144"/>
      <c r="T30" s="144"/>
      <c r="U30" s="144"/>
      <c r="V30" s="145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7"/>
      <c r="AN30" s="131"/>
      <c r="AO30" s="132"/>
      <c r="AP30" s="132"/>
      <c r="AQ30" s="132"/>
      <c r="AR30" s="133"/>
      <c r="AS30" s="131"/>
      <c r="AT30" s="132"/>
      <c r="AU30" s="132"/>
      <c r="AV30" s="132"/>
      <c r="AW30" s="133"/>
    </row>
    <row r="31" spans="1:49" ht="15.75" x14ac:dyDescent="0.25">
      <c r="A31" s="54"/>
      <c r="B31" s="134"/>
      <c r="C31" s="135"/>
      <c r="D31" s="136"/>
      <c r="E31" s="137"/>
      <c r="F31" s="137"/>
      <c r="G31" s="137"/>
      <c r="H31" s="137"/>
      <c r="I31" s="137"/>
      <c r="J31" s="138"/>
      <c r="K31" s="139"/>
      <c r="L31" s="140"/>
      <c r="M31" s="148"/>
      <c r="N31" s="149"/>
      <c r="O31" s="149"/>
      <c r="P31" s="149"/>
      <c r="Q31" s="149"/>
      <c r="R31" s="150"/>
      <c r="S31" s="144"/>
      <c r="T31" s="144"/>
      <c r="U31" s="144"/>
      <c r="V31" s="145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1"/>
      <c r="AO31" s="132"/>
      <c r="AP31" s="132"/>
      <c r="AQ31" s="132"/>
      <c r="AR31" s="133"/>
      <c r="AS31" s="131"/>
      <c r="AT31" s="132"/>
      <c r="AU31" s="132"/>
      <c r="AV31" s="132"/>
      <c r="AW31" s="133"/>
    </row>
    <row r="32" spans="1:49" ht="15.75" x14ac:dyDescent="0.25">
      <c r="A32" s="54"/>
      <c r="B32" s="134"/>
      <c r="C32" s="135"/>
      <c r="D32" s="136"/>
      <c r="E32" s="137"/>
      <c r="F32" s="137"/>
      <c r="G32" s="137"/>
      <c r="H32" s="137"/>
      <c r="I32" s="137"/>
      <c r="J32" s="138"/>
      <c r="K32" s="139"/>
      <c r="L32" s="140"/>
      <c r="M32" s="148"/>
      <c r="N32" s="149"/>
      <c r="O32" s="149"/>
      <c r="P32" s="149"/>
      <c r="Q32" s="149"/>
      <c r="R32" s="150"/>
      <c r="S32" s="144"/>
      <c r="T32" s="144"/>
      <c r="U32" s="144"/>
      <c r="V32" s="145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7"/>
      <c r="AN32" s="131"/>
      <c r="AO32" s="132"/>
      <c r="AP32" s="132"/>
      <c r="AQ32" s="132"/>
      <c r="AR32" s="133"/>
      <c r="AS32" s="131"/>
      <c r="AT32" s="132"/>
      <c r="AU32" s="132"/>
      <c r="AV32" s="132"/>
      <c r="AW32" s="133"/>
    </row>
    <row r="33" spans="2:49" x14ac:dyDescent="0.25">
      <c r="B33" s="134"/>
      <c r="C33" s="135"/>
      <c r="D33" s="136"/>
      <c r="E33" s="137"/>
      <c r="F33" s="137"/>
      <c r="G33" s="137"/>
      <c r="H33" s="137"/>
      <c r="I33" s="137"/>
      <c r="J33" s="138"/>
      <c r="K33" s="139"/>
      <c r="L33" s="140"/>
      <c r="M33" s="148"/>
      <c r="N33" s="149"/>
      <c r="O33" s="149"/>
      <c r="P33" s="149"/>
      <c r="Q33" s="149"/>
      <c r="R33" s="150"/>
      <c r="S33" s="144"/>
      <c r="T33" s="144"/>
      <c r="U33" s="144"/>
      <c r="V33" s="145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7"/>
      <c r="AN33" s="131"/>
      <c r="AO33" s="132"/>
      <c r="AP33" s="132"/>
      <c r="AQ33" s="132"/>
      <c r="AR33" s="133"/>
      <c r="AS33" s="131"/>
      <c r="AT33" s="132"/>
      <c r="AU33" s="132"/>
      <c r="AV33" s="132"/>
      <c r="AW33" s="133"/>
    </row>
    <row r="34" spans="2:49" x14ac:dyDescent="0.25">
      <c r="B34" s="134"/>
      <c r="C34" s="135"/>
      <c r="D34" s="136"/>
      <c r="E34" s="137"/>
      <c r="F34" s="137"/>
      <c r="G34" s="137"/>
      <c r="H34" s="137"/>
      <c r="I34" s="137"/>
      <c r="J34" s="138"/>
      <c r="K34" s="139"/>
      <c r="L34" s="140"/>
      <c r="M34" s="141"/>
      <c r="N34" s="142"/>
      <c r="O34" s="142"/>
      <c r="P34" s="142"/>
      <c r="Q34" s="142"/>
      <c r="R34" s="143"/>
      <c r="S34" s="144"/>
      <c r="T34" s="144"/>
      <c r="U34" s="144"/>
      <c r="V34" s="145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7"/>
      <c r="AN34" s="131"/>
      <c r="AO34" s="132"/>
      <c r="AP34" s="132"/>
      <c r="AQ34" s="132"/>
      <c r="AR34" s="133"/>
      <c r="AS34" s="131"/>
      <c r="AT34" s="132"/>
      <c r="AU34" s="132"/>
      <c r="AV34" s="132"/>
      <c r="AW34" s="13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2">
        <f>変更履歴!E5</f>
        <v>43714</v>
      </c>
      <c r="AP1" s="93"/>
      <c r="AQ1" s="93"/>
      <c r="AR1" s="93"/>
      <c r="AS1" s="94"/>
      <c r="AT1" s="32" t="s">
        <v>25</v>
      </c>
      <c r="AU1" s="33"/>
      <c r="AV1" s="33"/>
      <c r="AW1" s="33"/>
      <c r="AX1" s="33"/>
      <c r="AY1" s="34"/>
      <c r="AZ1" s="95" t="str">
        <f>変更履歴!AN5</f>
        <v>李</v>
      </c>
      <c r="BA1" s="96"/>
      <c r="BB1" s="96"/>
      <c r="BC1" s="96"/>
      <c r="BD1" s="96"/>
      <c r="BE1" s="96"/>
      <c r="BF1" s="96"/>
      <c r="BG1" s="97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9" t="s">
        <v>114</v>
      </c>
      <c r="S2" s="90"/>
      <c r="T2" s="90"/>
      <c r="U2" s="90"/>
      <c r="V2" s="91"/>
      <c r="W2" s="35" t="s">
        <v>115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1"/>
      <c r="AP2" s="172"/>
      <c r="AQ2" s="172"/>
      <c r="AR2" s="172"/>
      <c r="AS2" s="173"/>
      <c r="AT2" s="32" t="s">
        <v>26</v>
      </c>
      <c r="AU2" s="33"/>
      <c r="AV2" s="33"/>
      <c r="AW2" s="33"/>
      <c r="AX2" s="33"/>
      <c r="AY2" s="34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52</v>
      </c>
    </row>
    <row r="5" spans="1:59" s="31" customFormat="1" ht="16.5" x14ac:dyDescent="0.15">
      <c r="B5" s="40"/>
    </row>
    <row r="6" spans="1:59" s="27" customFormat="1" ht="16.5" x14ac:dyDescent="0.15">
      <c r="A6" s="30" t="s">
        <v>55</v>
      </c>
    </row>
    <row r="7" spans="1:59" s="31" customFormat="1" ht="16.5" x14ac:dyDescent="0.15">
      <c r="B7" s="40"/>
    </row>
    <row r="8" spans="1:59" s="31" customFormat="1" ht="16.5" x14ac:dyDescent="0.15">
      <c r="B8" s="104" t="s">
        <v>117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7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6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180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266</v>
      </c>
      <c r="AF33" s="86"/>
      <c r="AG33" s="86"/>
      <c r="AH33" s="86"/>
      <c r="AI33" s="86"/>
      <c r="AJ33" s="86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 t="s">
        <v>181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249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 t="s">
        <v>182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271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 t="s">
        <v>273</v>
      </c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79" t="s">
        <v>84</v>
      </c>
      <c r="C41" s="180"/>
      <c r="D41" s="83" t="s">
        <v>83</v>
      </c>
      <c r="E41" s="84"/>
      <c r="F41" s="84"/>
      <c r="G41" s="84"/>
      <c r="H41" s="84"/>
      <c r="I41" s="84"/>
      <c r="J41" s="85"/>
      <c r="K41" s="83" t="s">
        <v>90</v>
      </c>
      <c r="L41" s="84"/>
      <c r="M41" s="84"/>
      <c r="N41" s="84"/>
      <c r="O41" s="84"/>
      <c r="P41" s="84"/>
      <c r="Q41" s="84"/>
      <c r="R41" s="84"/>
      <c r="S41" s="84"/>
      <c r="T41" s="85"/>
      <c r="U41" s="83" t="s">
        <v>91</v>
      </c>
      <c r="V41" s="84"/>
      <c r="W41" s="84"/>
      <c r="X41" s="84"/>
      <c r="Y41" s="84"/>
      <c r="Z41" s="84"/>
      <c r="AA41" s="84"/>
      <c r="AB41" s="84"/>
      <c r="AC41" s="84"/>
      <c r="AD41" s="85"/>
      <c r="AE41" s="83" t="s">
        <v>85</v>
      </c>
      <c r="AF41" s="85"/>
      <c r="AG41" s="83" t="s">
        <v>86</v>
      </c>
      <c r="AH41" s="85"/>
      <c r="AI41" s="83" t="s">
        <v>87</v>
      </c>
      <c r="AJ41" s="85"/>
      <c r="AK41" s="83" t="s">
        <v>88</v>
      </c>
      <c r="AL41" s="85"/>
      <c r="AM41" s="83" t="s">
        <v>89</v>
      </c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5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81">
        <v>1</v>
      </c>
      <c r="C42" s="182"/>
      <c r="D42" s="77" t="s">
        <v>179</v>
      </c>
      <c r="E42" s="81"/>
      <c r="F42" s="81"/>
      <c r="G42" s="81"/>
      <c r="H42" s="81"/>
      <c r="I42" s="81"/>
      <c r="J42" s="82"/>
      <c r="K42" s="77" t="s">
        <v>106</v>
      </c>
      <c r="L42" s="81"/>
      <c r="M42" s="81"/>
      <c r="N42" s="81"/>
      <c r="O42" s="81"/>
      <c r="P42" s="81"/>
      <c r="Q42" s="81"/>
      <c r="R42" s="81"/>
      <c r="S42" s="81"/>
      <c r="T42" s="82"/>
      <c r="U42" s="77"/>
      <c r="V42" s="81"/>
      <c r="W42" s="81"/>
      <c r="X42" s="81"/>
      <c r="Y42" s="81"/>
      <c r="Z42" s="81"/>
      <c r="AA42" s="81"/>
      <c r="AB42" s="81"/>
      <c r="AC42" s="81"/>
      <c r="AD42" s="82"/>
      <c r="AE42" s="177" t="s">
        <v>92</v>
      </c>
      <c r="AF42" s="178"/>
      <c r="AG42" s="177"/>
      <c r="AH42" s="178"/>
      <c r="AI42" s="177"/>
      <c r="AJ42" s="178"/>
      <c r="AK42" s="177"/>
      <c r="AL42" s="178"/>
      <c r="AM42" s="78" t="s">
        <v>183</v>
      </c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80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27"/>
      <c r="B43" s="181">
        <v>2</v>
      </c>
      <c r="C43" s="182"/>
      <c r="D43" s="110" t="s">
        <v>179</v>
      </c>
      <c r="E43" s="81"/>
      <c r="F43" s="81"/>
      <c r="G43" s="81"/>
      <c r="H43" s="81"/>
      <c r="I43" s="81"/>
      <c r="J43" s="111"/>
      <c r="K43" s="110" t="s">
        <v>157</v>
      </c>
      <c r="L43" s="81"/>
      <c r="M43" s="81"/>
      <c r="N43" s="81"/>
      <c r="O43" s="81"/>
      <c r="P43" s="81"/>
      <c r="Q43" s="81"/>
      <c r="R43" s="81"/>
      <c r="S43" s="81"/>
      <c r="T43" s="111"/>
      <c r="U43" s="110"/>
      <c r="V43" s="81"/>
      <c r="W43" s="81"/>
      <c r="X43" s="81"/>
      <c r="Y43" s="81"/>
      <c r="Z43" s="81"/>
      <c r="AA43" s="81"/>
      <c r="AB43" s="81"/>
      <c r="AC43" s="81"/>
      <c r="AD43" s="111"/>
      <c r="AE43" s="177" t="s">
        <v>92</v>
      </c>
      <c r="AF43" s="178"/>
      <c r="AG43" s="177"/>
      <c r="AH43" s="178"/>
      <c r="AI43" s="177"/>
      <c r="AJ43" s="178"/>
      <c r="AK43" s="177"/>
      <c r="AL43" s="178"/>
      <c r="AM43" s="78" t="s">
        <v>184</v>
      </c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80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81">
        <v>3</v>
      </c>
      <c r="C44" s="182"/>
      <c r="D44" s="110" t="s">
        <v>179</v>
      </c>
      <c r="E44" s="81"/>
      <c r="F44" s="81"/>
      <c r="G44" s="81"/>
      <c r="H44" s="81"/>
      <c r="I44" s="81"/>
      <c r="J44" s="111"/>
      <c r="K44" s="110" t="s">
        <v>147</v>
      </c>
      <c r="L44" s="81"/>
      <c r="M44" s="81"/>
      <c r="N44" s="81"/>
      <c r="O44" s="81"/>
      <c r="P44" s="81"/>
      <c r="Q44" s="81"/>
      <c r="R44" s="81"/>
      <c r="S44" s="81"/>
      <c r="T44" s="111"/>
      <c r="U44" s="110"/>
      <c r="V44" s="81"/>
      <c r="W44" s="81"/>
      <c r="X44" s="81"/>
      <c r="Y44" s="81"/>
      <c r="Z44" s="81"/>
      <c r="AA44" s="81"/>
      <c r="AB44" s="81"/>
      <c r="AC44" s="81"/>
      <c r="AD44" s="111"/>
      <c r="AE44" s="177" t="s">
        <v>92</v>
      </c>
      <c r="AF44" s="178"/>
      <c r="AG44" s="177"/>
      <c r="AH44" s="178"/>
      <c r="AI44" s="177"/>
      <c r="AJ44" s="178"/>
      <c r="AK44" s="177"/>
      <c r="AL44" s="178"/>
      <c r="AM44" s="78" t="s">
        <v>199</v>
      </c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80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1">
        <v>4</v>
      </c>
      <c r="C45" s="182"/>
      <c r="D45" s="115" t="s">
        <v>200</v>
      </c>
      <c r="E45" s="81"/>
      <c r="F45" s="81"/>
      <c r="G45" s="81"/>
      <c r="H45" s="81"/>
      <c r="I45" s="81"/>
      <c r="J45" s="116"/>
      <c r="K45" s="115" t="s">
        <v>267</v>
      </c>
      <c r="L45" s="81"/>
      <c r="M45" s="81"/>
      <c r="N45" s="81"/>
      <c r="O45" s="81"/>
      <c r="P45" s="81"/>
      <c r="Q45" s="81"/>
      <c r="R45" s="81"/>
      <c r="S45" s="81"/>
      <c r="T45" s="116"/>
      <c r="U45" s="115"/>
      <c r="V45" s="81"/>
      <c r="W45" s="81"/>
      <c r="X45" s="81"/>
      <c r="Y45" s="81"/>
      <c r="Z45" s="81"/>
      <c r="AA45" s="81"/>
      <c r="AB45" s="81"/>
      <c r="AC45" s="81"/>
      <c r="AD45" s="116"/>
      <c r="AE45" s="177"/>
      <c r="AF45" s="178"/>
      <c r="AG45" s="177"/>
      <c r="AH45" s="178"/>
      <c r="AI45" s="177" t="s">
        <v>92</v>
      </c>
      <c r="AJ45" s="178"/>
      <c r="AK45" s="177"/>
      <c r="AL45" s="178"/>
      <c r="AM45" s="78" t="s">
        <v>220</v>
      </c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80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1">
        <v>5</v>
      </c>
      <c r="C46" s="182"/>
      <c r="D46" s="110" t="s">
        <v>200</v>
      </c>
      <c r="E46" s="81"/>
      <c r="F46" s="81"/>
      <c r="G46" s="81"/>
      <c r="H46" s="81"/>
      <c r="I46" s="81"/>
      <c r="J46" s="111"/>
      <c r="K46" s="110" t="s">
        <v>241</v>
      </c>
      <c r="L46" s="81"/>
      <c r="M46" s="81"/>
      <c r="N46" s="81"/>
      <c r="O46" s="81"/>
      <c r="P46" s="81"/>
      <c r="Q46" s="81"/>
      <c r="R46" s="81"/>
      <c r="S46" s="81"/>
      <c r="T46" s="111"/>
      <c r="U46" s="110"/>
      <c r="V46" s="81"/>
      <c r="W46" s="81"/>
      <c r="X46" s="81"/>
      <c r="Y46" s="81"/>
      <c r="Z46" s="81"/>
      <c r="AA46" s="81"/>
      <c r="AB46" s="81"/>
      <c r="AC46" s="81"/>
      <c r="AD46" s="111"/>
      <c r="AE46" s="177" t="s">
        <v>92</v>
      </c>
      <c r="AF46" s="178"/>
      <c r="AG46" s="177"/>
      <c r="AH46" s="178"/>
      <c r="AI46" s="177"/>
      <c r="AJ46" s="178"/>
      <c r="AK46" s="177"/>
      <c r="AL46" s="178"/>
      <c r="AM46" s="78" t="s">
        <v>221</v>
      </c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80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1">
        <v>6</v>
      </c>
      <c r="C47" s="182"/>
      <c r="D47" s="110" t="s">
        <v>200</v>
      </c>
      <c r="E47" s="81"/>
      <c r="F47" s="81"/>
      <c r="G47" s="81"/>
      <c r="H47" s="81"/>
      <c r="I47" s="81"/>
      <c r="J47" s="111"/>
      <c r="K47" s="110" t="s">
        <v>223</v>
      </c>
      <c r="L47" s="81"/>
      <c r="M47" s="81"/>
      <c r="N47" s="81"/>
      <c r="O47" s="81"/>
      <c r="P47" s="81"/>
      <c r="Q47" s="81"/>
      <c r="R47" s="81"/>
      <c r="S47" s="81"/>
      <c r="T47" s="111"/>
      <c r="U47" s="110"/>
      <c r="V47" s="81"/>
      <c r="W47" s="81"/>
      <c r="X47" s="81"/>
      <c r="Y47" s="81"/>
      <c r="Z47" s="81"/>
      <c r="AA47" s="81"/>
      <c r="AB47" s="81"/>
      <c r="AC47" s="81"/>
      <c r="AD47" s="111"/>
      <c r="AE47" s="177" t="s">
        <v>92</v>
      </c>
      <c r="AF47" s="178"/>
      <c r="AG47" s="177" t="s">
        <v>92</v>
      </c>
      <c r="AH47" s="178"/>
      <c r="AI47" s="177"/>
      <c r="AJ47" s="178"/>
      <c r="AK47" s="177"/>
      <c r="AL47" s="178"/>
      <c r="AM47" s="78" t="s">
        <v>185</v>
      </c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80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B45:C45"/>
    <mergeCell ref="B44:C44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5">
        <f>変更履歴!E5</f>
        <v>43714</v>
      </c>
      <c r="CE1" s="186"/>
      <c r="CF1" s="186"/>
      <c r="CG1" s="186"/>
      <c r="CH1" s="186"/>
      <c r="CI1" s="186"/>
      <c r="CJ1" s="186"/>
      <c r="CK1" s="186"/>
      <c r="CL1" s="186"/>
      <c r="CM1" s="186"/>
      <c r="CN1" s="187"/>
      <c r="CO1" s="32" t="s">
        <v>25</v>
      </c>
      <c r="CP1" s="33"/>
      <c r="CQ1" s="33"/>
      <c r="CR1" s="33"/>
      <c r="CS1" s="33"/>
      <c r="CT1" s="34"/>
      <c r="CU1" s="174" t="str">
        <f>変更履歴!AN5</f>
        <v>李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4"/>
    </row>
    <row r="2" spans="1:113" s="50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9" t="str">
        <f>'１．機能概要'!R2</f>
        <v>SC-K20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1"/>
      <c r="AT2" s="189" t="str">
        <f>'１．機能概要'!W2</f>
        <v>全工程で試作の在庫払出可能化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1"/>
      <c r="BX2" s="32" t="s">
        <v>24</v>
      </c>
      <c r="BY2" s="33"/>
      <c r="BZ2" s="33"/>
      <c r="CA2" s="33"/>
      <c r="CB2" s="33"/>
      <c r="CC2" s="34"/>
      <c r="CD2" s="188"/>
      <c r="CE2" s="183"/>
      <c r="CF2" s="183"/>
      <c r="CG2" s="183"/>
      <c r="CH2" s="183"/>
      <c r="CI2" s="183"/>
      <c r="CJ2" s="183"/>
      <c r="CK2" s="183"/>
      <c r="CL2" s="183"/>
      <c r="CM2" s="183"/>
      <c r="CN2" s="184"/>
      <c r="CO2" s="32" t="s">
        <v>26</v>
      </c>
      <c r="CP2" s="33"/>
      <c r="CQ2" s="33"/>
      <c r="CR2" s="33"/>
      <c r="CS2" s="33"/>
      <c r="CT2" s="34"/>
      <c r="CU2" s="174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1" customFormat="1" ht="21" x14ac:dyDescent="0.15">
      <c r="A4" s="28" t="s">
        <v>53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7"/>
  <sheetViews>
    <sheetView view="pageBreakPreview" zoomScale="85" zoomScaleNormal="100" zoomScaleSheetLayoutView="85" workbookViewId="0">
      <pane xSplit="5" ySplit="3" topLeftCell="N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61">
        <f>変更履歴!E5</f>
        <v>43714</v>
      </c>
      <c r="N1" s="62" t="s">
        <v>25</v>
      </c>
      <c r="O1" s="63" t="str">
        <f>変更履歴!AN5</f>
        <v>李</v>
      </c>
      <c r="P1" s="66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61"/>
      <c r="N2" s="62" t="s">
        <v>26</v>
      </c>
      <c r="O2" s="63"/>
      <c r="P2" s="66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56</v>
      </c>
      <c r="C4" s="26"/>
      <c r="D4" s="26"/>
    </row>
    <row r="5" spans="1:18" ht="19.5" x14ac:dyDescent="0.15">
      <c r="A5" s="28"/>
      <c r="B5" s="30" t="s">
        <v>57</v>
      </c>
    </row>
    <row r="6" spans="1:18" ht="18.75" customHeight="1" x14ac:dyDescent="0.15">
      <c r="A6" s="13"/>
      <c r="B6" s="13"/>
      <c r="C6" s="164" t="s">
        <v>27</v>
      </c>
      <c r="D6" s="164" t="s">
        <v>48</v>
      </c>
      <c r="E6" s="164" t="s">
        <v>37</v>
      </c>
      <c r="F6" s="164" t="s">
        <v>38</v>
      </c>
      <c r="G6" s="164" t="s">
        <v>28</v>
      </c>
      <c r="H6" s="164" t="s">
        <v>29</v>
      </c>
      <c r="I6" s="192" t="s">
        <v>40</v>
      </c>
      <c r="J6" s="192" t="s">
        <v>41</v>
      </c>
      <c r="K6" s="164" t="s">
        <v>31</v>
      </c>
      <c r="L6" s="164" t="s">
        <v>30</v>
      </c>
      <c r="M6" s="164" t="s">
        <v>33</v>
      </c>
      <c r="N6" s="65" t="s">
        <v>69</v>
      </c>
      <c r="O6" s="65"/>
      <c r="P6" s="65"/>
      <c r="Q6" s="192" t="s">
        <v>32</v>
      </c>
    </row>
    <row r="7" spans="1:18" ht="15.75" x14ac:dyDescent="0.15">
      <c r="A7" s="13"/>
      <c r="B7" s="13"/>
      <c r="C7" s="164"/>
      <c r="D7" s="164"/>
      <c r="E7" s="164"/>
      <c r="F7" s="164"/>
      <c r="G7" s="164"/>
      <c r="H7" s="164"/>
      <c r="I7" s="192"/>
      <c r="J7" s="192"/>
      <c r="K7" s="164"/>
      <c r="L7" s="164"/>
      <c r="M7" s="164"/>
      <c r="N7" s="41" t="s">
        <v>64</v>
      </c>
      <c r="O7" s="41" t="s">
        <v>67</v>
      </c>
      <c r="P7" s="41" t="s">
        <v>68</v>
      </c>
      <c r="Q7" s="192"/>
    </row>
    <row r="8" spans="1:18" ht="28.5" x14ac:dyDescent="0.15">
      <c r="A8" s="13"/>
      <c r="B8" s="13"/>
      <c r="C8" s="7">
        <v>1</v>
      </c>
      <c r="D8" s="7" t="s">
        <v>49</v>
      </c>
      <c r="E8" s="7" t="s">
        <v>118</v>
      </c>
      <c r="F8" s="7" t="s">
        <v>132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66</v>
      </c>
      <c r="O8" s="7" t="s">
        <v>66</v>
      </c>
      <c r="P8" s="7" t="s">
        <v>34</v>
      </c>
      <c r="Q8" s="8" t="s">
        <v>46</v>
      </c>
    </row>
    <row r="9" spans="1:18" ht="32.450000000000003" customHeight="1" x14ac:dyDescent="0.15">
      <c r="A9" s="13"/>
      <c r="B9" s="13"/>
      <c r="C9" s="7">
        <v>2</v>
      </c>
      <c r="D9" s="7" t="s">
        <v>50</v>
      </c>
      <c r="E9" s="42" t="s">
        <v>119</v>
      </c>
      <c r="F9" s="7" t="s">
        <v>120</v>
      </c>
      <c r="G9" s="14" t="s">
        <v>94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7" t="s">
        <v>34</v>
      </c>
    </row>
    <row r="10" spans="1:18" x14ac:dyDescent="0.15">
      <c r="A10" s="13"/>
      <c r="B10" s="13"/>
    </row>
    <row r="11" spans="1:18" ht="19.5" x14ac:dyDescent="0.15">
      <c r="A11" s="28"/>
      <c r="B11" s="30" t="s">
        <v>58</v>
      </c>
    </row>
    <row r="12" spans="1:18" ht="18.75" customHeight="1" x14ac:dyDescent="0.15">
      <c r="A12" s="13"/>
      <c r="B12" s="13"/>
      <c r="C12" s="164" t="s">
        <v>27</v>
      </c>
      <c r="D12" s="164" t="s">
        <v>48</v>
      </c>
      <c r="E12" s="164" t="s">
        <v>37</v>
      </c>
      <c r="F12" s="164" t="s">
        <v>38</v>
      </c>
      <c r="G12" s="164" t="s">
        <v>28</v>
      </c>
      <c r="H12" s="164" t="s">
        <v>29</v>
      </c>
      <c r="I12" s="193" t="s">
        <v>40</v>
      </c>
      <c r="J12" s="192" t="s">
        <v>41</v>
      </c>
      <c r="K12" s="164" t="s">
        <v>31</v>
      </c>
      <c r="L12" s="164" t="s">
        <v>30</v>
      </c>
      <c r="M12" s="164" t="s">
        <v>33</v>
      </c>
      <c r="N12" s="65" t="s">
        <v>69</v>
      </c>
      <c r="O12" s="65"/>
      <c r="P12" s="65"/>
      <c r="Q12" s="193" t="s">
        <v>32</v>
      </c>
    </row>
    <row r="13" spans="1:18" ht="15.75" x14ac:dyDescent="0.15">
      <c r="A13" s="13"/>
      <c r="B13" s="13"/>
      <c r="C13" s="164"/>
      <c r="D13" s="164"/>
      <c r="E13" s="164"/>
      <c r="F13" s="164"/>
      <c r="G13" s="164"/>
      <c r="H13" s="164"/>
      <c r="I13" s="194"/>
      <c r="J13" s="192"/>
      <c r="K13" s="164"/>
      <c r="L13" s="164"/>
      <c r="M13" s="164"/>
      <c r="N13" s="41" t="s">
        <v>64</v>
      </c>
      <c r="O13" s="41" t="s">
        <v>67</v>
      </c>
      <c r="P13" s="41" t="s">
        <v>68</v>
      </c>
      <c r="Q13" s="194"/>
    </row>
    <row r="14" spans="1:18" ht="42.75" x14ac:dyDescent="0.15">
      <c r="A14" s="13"/>
      <c r="B14" s="13"/>
      <c r="C14" s="7">
        <v>1</v>
      </c>
      <c r="D14" s="7" t="s">
        <v>51</v>
      </c>
      <c r="E14" s="7" t="s">
        <v>121</v>
      </c>
      <c r="F14" s="7" t="s">
        <v>133</v>
      </c>
      <c r="G14" s="14" t="s">
        <v>186</v>
      </c>
      <c r="H14" s="7" t="s">
        <v>42</v>
      </c>
      <c r="I14" s="7" t="s">
        <v>35</v>
      </c>
      <c r="J14" s="7" t="s">
        <v>36</v>
      </c>
      <c r="K14" s="7" t="s">
        <v>65</v>
      </c>
      <c r="L14" s="7" t="s">
        <v>122</v>
      </c>
      <c r="M14" s="7" t="s">
        <v>34</v>
      </c>
      <c r="N14" s="113" t="s">
        <v>187</v>
      </c>
      <c r="O14" s="7" t="s">
        <v>34</v>
      </c>
      <c r="P14" s="7" t="s">
        <v>34</v>
      </c>
      <c r="Q14" s="7" t="s">
        <v>34</v>
      </c>
    </row>
    <row r="15" spans="1:18" ht="16.5" x14ac:dyDescent="0.15">
      <c r="A15" s="13"/>
      <c r="B15" s="58"/>
      <c r="C15" s="13"/>
      <c r="D15" s="13"/>
      <c r="E15" s="98"/>
      <c r="F15" s="13"/>
      <c r="G15" s="100"/>
      <c r="H15" s="13"/>
      <c r="I15" s="13"/>
      <c r="J15" s="13"/>
      <c r="K15" s="13"/>
      <c r="L15" s="13"/>
      <c r="M15" s="13"/>
      <c r="N15" s="99"/>
      <c r="O15" s="99"/>
      <c r="P15" s="101"/>
      <c r="Q15" s="99"/>
    </row>
    <row r="16" spans="1:18" ht="16.5" x14ac:dyDescent="0.15">
      <c r="A16" s="13"/>
      <c r="B16" s="30" t="s">
        <v>123</v>
      </c>
    </row>
    <row r="17" spans="1:17" ht="18.75" customHeight="1" x14ac:dyDescent="0.15">
      <c r="A17" s="13"/>
      <c r="B17" s="58"/>
      <c r="C17" s="164" t="s">
        <v>27</v>
      </c>
      <c r="D17" s="164" t="s">
        <v>48</v>
      </c>
      <c r="E17" s="164" t="s">
        <v>37</v>
      </c>
      <c r="F17" s="164" t="s">
        <v>38</v>
      </c>
      <c r="G17" s="164" t="s">
        <v>28</v>
      </c>
      <c r="H17" s="164" t="s">
        <v>29</v>
      </c>
      <c r="I17" s="192" t="s">
        <v>40</v>
      </c>
      <c r="J17" s="192" t="s">
        <v>41</v>
      </c>
      <c r="K17" s="164" t="s">
        <v>31</v>
      </c>
      <c r="L17" s="164" t="s">
        <v>30</v>
      </c>
      <c r="M17" s="164" t="s">
        <v>33</v>
      </c>
      <c r="N17" s="65" t="s">
        <v>69</v>
      </c>
      <c r="O17" s="65"/>
      <c r="P17" s="65"/>
      <c r="Q17" s="192" t="s">
        <v>32</v>
      </c>
    </row>
    <row r="18" spans="1:17" ht="16.5" x14ac:dyDescent="0.15">
      <c r="A18" s="13"/>
      <c r="B18" s="58"/>
      <c r="C18" s="164"/>
      <c r="D18" s="164"/>
      <c r="E18" s="164"/>
      <c r="F18" s="164"/>
      <c r="G18" s="164"/>
      <c r="H18" s="164"/>
      <c r="I18" s="192"/>
      <c r="J18" s="192"/>
      <c r="K18" s="164"/>
      <c r="L18" s="164"/>
      <c r="M18" s="164"/>
      <c r="N18" s="88" t="s">
        <v>64</v>
      </c>
      <c r="O18" s="88" t="s">
        <v>67</v>
      </c>
      <c r="P18" s="88" t="s">
        <v>68</v>
      </c>
      <c r="Q18" s="192"/>
    </row>
    <row r="19" spans="1:17" s="49" customFormat="1" ht="16.5" x14ac:dyDescent="0.15">
      <c r="A19" s="53"/>
      <c r="B19" s="59"/>
      <c r="C19" s="44" t="s">
        <v>47</v>
      </c>
      <c r="D19" s="45"/>
      <c r="E19" s="45"/>
      <c r="F19" s="46"/>
      <c r="G19" s="46"/>
      <c r="H19" s="46"/>
      <c r="I19" s="47"/>
      <c r="J19" s="47"/>
      <c r="K19" s="47"/>
      <c r="L19" s="47"/>
      <c r="M19" s="46"/>
      <c r="N19" s="46"/>
      <c r="O19" s="67"/>
      <c r="P19" s="46"/>
      <c r="Q19" s="48"/>
    </row>
    <row r="20" spans="1:17" ht="16.5" x14ac:dyDescent="0.15">
      <c r="A20" s="13"/>
      <c r="B20" s="58"/>
      <c r="C20" s="7">
        <v>1</v>
      </c>
      <c r="D20" s="7" t="s">
        <v>98</v>
      </c>
      <c r="E20" s="14" t="s">
        <v>124</v>
      </c>
      <c r="F20" s="7" t="s">
        <v>108</v>
      </c>
      <c r="G20" s="14" t="s">
        <v>95</v>
      </c>
      <c r="H20" s="7" t="s">
        <v>97</v>
      </c>
      <c r="I20" s="112" t="s">
        <v>35</v>
      </c>
      <c r="J20" s="7" t="s">
        <v>35</v>
      </c>
      <c r="K20" s="7" t="s">
        <v>35</v>
      </c>
      <c r="L20" s="7" t="s">
        <v>35</v>
      </c>
      <c r="M20" s="7" t="s">
        <v>111</v>
      </c>
      <c r="N20" s="8" t="s">
        <v>274</v>
      </c>
      <c r="O20" s="7" t="s">
        <v>35</v>
      </c>
      <c r="P20" s="8" t="s">
        <v>253</v>
      </c>
      <c r="Q20" s="8" t="s">
        <v>275</v>
      </c>
    </row>
    <row r="21" spans="1:17" ht="16.5" x14ac:dyDescent="0.15">
      <c r="A21" s="13"/>
      <c r="B21" s="58"/>
      <c r="C21" s="7">
        <v>2</v>
      </c>
      <c r="D21" s="7" t="s">
        <v>99</v>
      </c>
      <c r="E21" s="14" t="s">
        <v>189</v>
      </c>
      <c r="F21" s="7" t="s">
        <v>190</v>
      </c>
      <c r="G21" s="14" t="s">
        <v>95</v>
      </c>
      <c r="H21" s="7" t="s">
        <v>97</v>
      </c>
      <c r="I21" s="112" t="s">
        <v>35</v>
      </c>
      <c r="J21" s="7" t="s">
        <v>35</v>
      </c>
      <c r="K21" s="7" t="s">
        <v>35</v>
      </c>
      <c r="L21" s="7" t="s">
        <v>35</v>
      </c>
      <c r="M21" s="7" t="s">
        <v>111</v>
      </c>
      <c r="N21" s="7" t="s">
        <v>35</v>
      </c>
      <c r="O21" s="7" t="s">
        <v>35</v>
      </c>
      <c r="P21" s="8" t="s">
        <v>272</v>
      </c>
      <c r="Q21" s="8" t="s">
        <v>284</v>
      </c>
    </row>
    <row r="22" spans="1:17" ht="16.5" x14ac:dyDescent="0.15">
      <c r="A22" s="13"/>
      <c r="B22" s="58"/>
      <c r="C22" s="7">
        <v>3</v>
      </c>
      <c r="D22" s="7" t="s">
        <v>105</v>
      </c>
      <c r="E22" s="14" t="s">
        <v>125</v>
      </c>
      <c r="F22" s="7" t="s">
        <v>134</v>
      </c>
      <c r="G22" s="43" t="s">
        <v>96</v>
      </c>
      <c r="H22" s="7" t="s">
        <v>97</v>
      </c>
      <c r="I22" s="112">
        <v>45</v>
      </c>
      <c r="J22" s="7" t="s">
        <v>35</v>
      </c>
      <c r="K22" s="7" t="s">
        <v>35</v>
      </c>
      <c r="L22" s="7" t="s">
        <v>35</v>
      </c>
      <c r="M22" s="7" t="s">
        <v>111</v>
      </c>
      <c r="N22" s="7" t="s">
        <v>274</v>
      </c>
      <c r="O22" s="7" t="s">
        <v>35</v>
      </c>
      <c r="P22" s="8" t="s">
        <v>254</v>
      </c>
      <c r="Q22" s="8" t="s">
        <v>276</v>
      </c>
    </row>
    <row r="23" spans="1:17" ht="16.5" x14ac:dyDescent="0.15">
      <c r="A23" s="13"/>
      <c r="B23" s="58"/>
      <c r="C23" s="7">
        <v>4</v>
      </c>
      <c r="D23" s="7" t="s">
        <v>109</v>
      </c>
      <c r="E23" s="14" t="s">
        <v>129</v>
      </c>
      <c r="F23" s="7" t="s">
        <v>135</v>
      </c>
      <c r="G23" s="43" t="s">
        <v>95</v>
      </c>
      <c r="H23" s="7" t="s">
        <v>97</v>
      </c>
      <c r="I23" s="112" t="s">
        <v>35</v>
      </c>
      <c r="J23" s="7" t="s">
        <v>35</v>
      </c>
      <c r="K23" s="7" t="s">
        <v>192</v>
      </c>
      <c r="L23" s="7" t="s">
        <v>144</v>
      </c>
      <c r="M23" s="7" t="s">
        <v>111</v>
      </c>
      <c r="N23" s="8" t="s">
        <v>191</v>
      </c>
      <c r="O23" s="7" t="s">
        <v>35</v>
      </c>
      <c r="P23" s="8" t="s">
        <v>260</v>
      </c>
      <c r="Q23" s="8" t="s">
        <v>35</v>
      </c>
    </row>
    <row r="24" spans="1:17" ht="16.5" x14ac:dyDescent="0.15">
      <c r="A24" s="13"/>
      <c r="B24" s="58"/>
      <c r="C24" s="7">
        <v>5</v>
      </c>
      <c r="D24" s="7" t="s">
        <v>110</v>
      </c>
      <c r="E24" s="14" t="s">
        <v>188</v>
      </c>
      <c r="F24" s="7" t="s">
        <v>136</v>
      </c>
      <c r="G24" s="14" t="s">
        <v>95</v>
      </c>
      <c r="H24" s="7" t="s">
        <v>97</v>
      </c>
      <c r="I24" s="112" t="s">
        <v>35</v>
      </c>
      <c r="J24" s="7" t="s">
        <v>35</v>
      </c>
      <c r="K24" s="7" t="s">
        <v>35</v>
      </c>
      <c r="L24" s="7" t="s">
        <v>35</v>
      </c>
      <c r="M24" s="7" t="s">
        <v>111</v>
      </c>
      <c r="N24" s="7" t="s">
        <v>274</v>
      </c>
      <c r="O24" s="7" t="s">
        <v>35</v>
      </c>
      <c r="P24" s="8" t="s">
        <v>261</v>
      </c>
      <c r="Q24" s="8" t="s">
        <v>277</v>
      </c>
    </row>
    <row r="25" spans="1:17" ht="28.5" x14ac:dyDescent="0.15">
      <c r="A25" s="13"/>
      <c r="B25" s="58"/>
      <c r="C25" s="7">
        <v>6</v>
      </c>
      <c r="D25" s="7" t="s">
        <v>126</v>
      </c>
      <c r="E25" s="14" t="s">
        <v>130</v>
      </c>
      <c r="F25" s="7" t="s">
        <v>137</v>
      </c>
      <c r="G25" s="43" t="s">
        <v>96</v>
      </c>
      <c r="H25" s="7" t="s">
        <v>97</v>
      </c>
      <c r="I25" s="112">
        <v>5</v>
      </c>
      <c r="J25" s="7" t="s">
        <v>35</v>
      </c>
      <c r="K25" s="7" t="s">
        <v>35</v>
      </c>
      <c r="L25" s="112">
        <v>1</v>
      </c>
      <c r="M25" s="8" t="s">
        <v>141</v>
      </c>
      <c r="N25" s="7" t="s">
        <v>35</v>
      </c>
      <c r="O25" s="7" t="s">
        <v>35</v>
      </c>
      <c r="P25" s="8" t="s">
        <v>255</v>
      </c>
      <c r="Q25" s="8" t="s">
        <v>35</v>
      </c>
    </row>
    <row r="26" spans="1:17" ht="16.5" x14ac:dyDescent="0.15">
      <c r="A26" s="13"/>
      <c r="B26" s="58"/>
      <c r="C26" s="7">
        <v>7</v>
      </c>
      <c r="D26" s="7" t="s">
        <v>127</v>
      </c>
      <c r="E26" s="14" t="s">
        <v>131</v>
      </c>
      <c r="F26" s="7" t="s">
        <v>138</v>
      </c>
      <c r="G26" s="43" t="s">
        <v>96</v>
      </c>
      <c r="H26" s="7" t="s">
        <v>97</v>
      </c>
      <c r="I26" s="112">
        <v>3</v>
      </c>
      <c r="J26" s="7" t="s">
        <v>35</v>
      </c>
      <c r="K26" s="7" t="s">
        <v>35</v>
      </c>
      <c r="L26" s="7" t="s">
        <v>35</v>
      </c>
      <c r="M26" s="7" t="s">
        <v>111</v>
      </c>
      <c r="N26" s="7" t="s">
        <v>35</v>
      </c>
      <c r="O26" s="7" t="s">
        <v>35</v>
      </c>
      <c r="P26" s="8" t="s">
        <v>256</v>
      </c>
      <c r="Q26" s="8" t="s">
        <v>35</v>
      </c>
    </row>
    <row r="27" spans="1:17" ht="16.5" x14ac:dyDescent="0.15">
      <c r="A27" s="13"/>
      <c r="B27" s="58"/>
      <c r="C27" s="7">
        <v>8</v>
      </c>
      <c r="D27" s="7" t="s">
        <v>128</v>
      </c>
      <c r="E27" s="14" t="s">
        <v>32</v>
      </c>
      <c r="F27" s="7" t="s">
        <v>139</v>
      </c>
      <c r="G27" s="43" t="s">
        <v>96</v>
      </c>
      <c r="H27" s="7" t="s">
        <v>97</v>
      </c>
      <c r="I27" s="112">
        <v>30</v>
      </c>
      <c r="J27" s="7" t="s">
        <v>35</v>
      </c>
      <c r="K27" s="7" t="s">
        <v>35</v>
      </c>
      <c r="L27" s="7" t="s">
        <v>35</v>
      </c>
      <c r="M27" s="7" t="s">
        <v>111</v>
      </c>
      <c r="N27" s="7" t="s">
        <v>35</v>
      </c>
      <c r="O27" s="7" t="s">
        <v>35</v>
      </c>
      <c r="P27" s="8" t="s">
        <v>257</v>
      </c>
      <c r="Q27" s="8" t="s">
        <v>35</v>
      </c>
    </row>
  </sheetData>
  <mergeCells count="36">
    <mergeCell ref="Q17:Q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1">
        <f>変更履歴!E5</f>
        <v>43714</v>
      </c>
      <c r="AJ1" s="190"/>
      <c r="AK1" s="190"/>
      <c r="AL1" s="190"/>
      <c r="AM1" s="191"/>
      <c r="AN1" s="32" t="s">
        <v>25</v>
      </c>
      <c r="AO1" s="33"/>
      <c r="AP1" s="33"/>
      <c r="AQ1" s="33"/>
      <c r="AR1" s="33"/>
      <c r="AS1" s="34"/>
      <c r="AT1" s="174" t="str">
        <f>変更履歴!AN5</f>
        <v>李</v>
      </c>
      <c r="AU1" s="183"/>
      <c r="AV1" s="183"/>
      <c r="AW1" s="183"/>
      <c r="AX1" s="183"/>
      <c r="AY1" s="183"/>
      <c r="AZ1" s="184"/>
    </row>
    <row r="2" spans="1:52" s="50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9" t="str">
        <f>'１．機能概要'!W2</f>
        <v>全工程で試作の在庫払出可能化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2" t="s">
        <v>24</v>
      </c>
      <c r="AF2" s="33"/>
      <c r="AG2" s="33"/>
      <c r="AH2" s="34"/>
      <c r="AI2" s="188"/>
      <c r="AJ2" s="183"/>
      <c r="AK2" s="183"/>
      <c r="AL2" s="183"/>
      <c r="AM2" s="184"/>
      <c r="AN2" s="32" t="s">
        <v>26</v>
      </c>
      <c r="AO2" s="33"/>
      <c r="AP2" s="33"/>
      <c r="AQ2" s="33"/>
      <c r="AR2" s="33"/>
      <c r="AS2" s="34"/>
      <c r="AT2" s="174"/>
      <c r="AU2" s="183"/>
      <c r="AV2" s="183"/>
      <c r="AW2" s="183"/>
      <c r="AX2" s="183"/>
      <c r="AY2" s="183"/>
      <c r="AZ2" s="18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5" customFormat="1" ht="19.5" x14ac:dyDescent="0.15">
      <c r="A5" s="28" t="s">
        <v>63</v>
      </c>
    </row>
    <row r="6" spans="1:52" s="15" customFormat="1" ht="16.5" x14ac:dyDescent="0.15">
      <c r="A6" s="60"/>
      <c r="B6" s="30"/>
    </row>
    <row r="7" spans="1:52" s="15" customFormat="1" ht="15.75" x14ac:dyDescent="0.15">
      <c r="B7" s="16" t="s">
        <v>61</v>
      </c>
      <c r="C7" s="16" t="s">
        <v>70</v>
      </c>
      <c r="D7" s="17"/>
      <c r="E7" s="17"/>
      <c r="F7" s="18"/>
      <c r="G7" s="16" t="s">
        <v>76</v>
      </c>
      <c r="H7" s="17"/>
      <c r="I7" s="17"/>
      <c r="J7" s="17"/>
      <c r="K7" s="18"/>
      <c r="L7" s="17" t="s">
        <v>73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71</v>
      </c>
      <c r="D8" s="20"/>
      <c r="E8" s="20"/>
      <c r="F8" s="21"/>
      <c r="G8" s="19" t="s">
        <v>75</v>
      </c>
      <c r="H8" s="20"/>
      <c r="I8" s="20"/>
      <c r="J8" s="20"/>
      <c r="K8" s="21"/>
      <c r="L8" s="20" t="s">
        <v>74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8"/>
      <c r="C9" s="68"/>
      <c r="D9" s="22"/>
      <c r="E9" s="22"/>
      <c r="F9" s="69"/>
      <c r="G9" s="68"/>
      <c r="H9" s="22"/>
      <c r="I9" s="22"/>
      <c r="J9" s="22"/>
      <c r="K9" s="6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9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118</v>
      </c>
      <c r="D11" s="20"/>
      <c r="E11" s="20"/>
      <c r="F11" s="21"/>
      <c r="G11" s="19" t="s">
        <v>118</v>
      </c>
      <c r="H11" s="20"/>
      <c r="I11" s="20"/>
      <c r="J11" s="20"/>
      <c r="K11" s="21"/>
      <c r="L11" s="114" t="s">
        <v>242</v>
      </c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8"/>
      <c r="C12" s="68"/>
      <c r="F12" s="69"/>
      <c r="G12" s="68" t="s">
        <v>81</v>
      </c>
      <c r="K12" s="6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V12" s="69"/>
    </row>
    <row r="13" spans="1:52" s="15" customFormat="1" ht="15.75" x14ac:dyDescent="0.15">
      <c r="B13" s="68"/>
      <c r="C13" s="68"/>
      <c r="F13" s="69"/>
      <c r="G13" s="68"/>
      <c r="K13" s="69"/>
      <c r="L13" s="114"/>
      <c r="M13" s="114" t="s">
        <v>158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V13" s="69"/>
    </row>
    <row r="14" spans="1:52" s="15" customFormat="1" ht="15.75" x14ac:dyDescent="0.15">
      <c r="B14" s="68"/>
      <c r="C14" s="68"/>
      <c r="F14" s="69"/>
      <c r="G14" s="68"/>
      <c r="K14" s="69"/>
      <c r="L14" s="114"/>
      <c r="M14" s="114"/>
      <c r="N14" s="114" t="s">
        <v>222</v>
      </c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V14" s="69"/>
    </row>
    <row r="15" spans="1:52" s="15" customFormat="1" ht="15.75" x14ac:dyDescent="0.15">
      <c r="B15" s="68"/>
      <c r="C15" s="68"/>
      <c r="F15" s="69"/>
      <c r="G15" s="68"/>
      <c r="K15" s="69"/>
      <c r="L15" s="114"/>
      <c r="M15" s="114" t="s">
        <v>146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V15" s="69"/>
    </row>
    <row r="16" spans="1:52" s="15" customFormat="1" ht="15.75" x14ac:dyDescent="0.15">
      <c r="B16" s="68"/>
      <c r="C16" s="68"/>
      <c r="F16" s="69"/>
      <c r="G16" s="68"/>
      <c r="K16" s="69"/>
      <c r="L16" s="114"/>
      <c r="M16" s="114"/>
      <c r="N16" s="114" t="s">
        <v>252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V16" s="69"/>
    </row>
    <row r="17" spans="2:48" s="15" customFormat="1" ht="15.75" x14ac:dyDescent="0.15">
      <c r="B17" s="68"/>
      <c r="C17" s="68"/>
      <c r="F17" s="69"/>
      <c r="G17" s="68"/>
      <c r="K17" s="69"/>
      <c r="L17" s="114"/>
      <c r="M17" s="114" t="s">
        <v>148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V17" s="69"/>
    </row>
    <row r="18" spans="2:48" s="15" customFormat="1" ht="15.75" x14ac:dyDescent="0.15">
      <c r="B18" s="68"/>
      <c r="C18" s="68"/>
      <c r="F18" s="69"/>
      <c r="G18" s="68"/>
      <c r="K18" s="69"/>
      <c r="L18" s="114"/>
      <c r="M18" s="114"/>
      <c r="N18" s="114" t="s">
        <v>224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V18" s="69"/>
    </row>
    <row r="19" spans="2:48" s="15" customFormat="1" ht="15.75" x14ac:dyDescent="0.15">
      <c r="B19" s="68"/>
      <c r="C19" s="68"/>
      <c r="F19" s="69"/>
      <c r="G19" s="68"/>
      <c r="K19" s="69"/>
      <c r="L19" s="114"/>
      <c r="M19" s="114"/>
      <c r="N19" s="114" t="s">
        <v>193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V19" s="69"/>
    </row>
    <row r="20" spans="2:48" s="15" customFormat="1" ht="15.75" x14ac:dyDescent="0.15">
      <c r="B20" s="68"/>
      <c r="C20" s="68"/>
      <c r="F20" s="69"/>
      <c r="G20" s="68"/>
      <c r="K20" s="69"/>
      <c r="L20" s="114"/>
      <c r="M20" s="114"/>
      <c r="N20" s="114" t="s">
        <v>225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V20" s="69"/>
    </row>
    <row r="21" spans="2:48" s="15" customFormat="1" ht="15.75" x14ac:dyDescent="0.15">
      <c r="B21" s="68"/>
      <c r="C21" s="68"/>
      <c r="F21" s="69"/>
      <c r="G21" s="68"/>
      <c r="K21" s="69"/>
      <c r="L21" s="114"/>
      <c r="M21" s="114" t="s">
        <v>160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V21" s="69"/>
    </row>
    <row r="22" spans="2:48" s="15" customFormat="1" ht="15.75" x14ac:dyDescent="0.15">
      <c r="B22" s="68"/>
      <c r="C22" s="68"/>
      <c r="F22" s="69"/>
      <c r="G22" s="68"/>
      <c r="K22" s="69"/>
      <c r="L22" s="114"/>
      <c r="M22" s="114"/>
      <c r="N22" s="114" t="s">
        <v>194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V22" s="69"/>
    </row>
    <row r="23" spans="2:48" s="15" customFormat="1" ht="15.75" x14ac:dyDescent="0.15">
      <c r="B23" s="68"/>
      <c r="C23" s="68"/>
      <c r="F23" s="69"/>
      <c r="G23" s="68"/>
      <c r="K23" s="69"/>
      <c r="L23" s="114"/>
      <c r="M23" s="114"/>
      <c r="N23" s="114" t="s">
        <v>161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V23" s="69"/>
    </row>
    <row r="24" spans="2:48" s="15" customFormat="1" ht="15.75" x14ac:dyDescent="0.15">
      <c r="B24" s="68"/>
      <c r="C24" s="68"/>
      <c r="F24" s="69"/>
      <c r="G24" s="68"/>
      <c r="K24" s="69"/>
      <c r="L24" s="109"/>
      <c r="M24" s="109"/>
      <c r="N24" s="109"/>
      <c r="O24" s="109" t="s">
        <v>162</v>
      </c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AV24" s="69"/>
    </row>
    <row r="25" spans="2:48" s="15" customFormat="1" ht="15.75" x14ac:dyDescent="0.15">
      <c r="B25" s="68"/>
      <c r="C25" s="68"/>
      <c r="F25" s="69"/>
      <c r="G25" s="68"/>
      <c r="K25" s="69"/>
      <c r="L25" s="109"/>
      <c r="M25" s="109"/>
      <c r="N25" s="109"/>
      <c r="O25" s="109"/>
      <c r="P25" s="109" t="s">
        <v>223</v>
      </c>
      <c r="Q25" s="109"/>
      <c r="R25" s="109"/>
      <c r="S25" s="109"/>
      <c r="T25" s="109"/>
      <c r="U25" s="109"/>
      <c r="V25" s="109"/>
      <c r="W25" s="109"/>
      <c r="X25" s="109"/>
      <c r="Y25" s="109"/>
      <c r="AV25" s="69"/>
    </row>
    <row r="26" spans="2:48" s="15" customFormat="1" ht="15.75" x14ac:dyDescent="0.15">
      <c r="B26" s="68"/>
      <c r="C26" s="68"/>
      <c r="F26" s="69"/>
      <c r="G26" s="68"/>
      <c r="K26" s="69"/>
      <c r="L26" s="109"/>
      <c r="M26" s="109"/>
      <c r="N26" s="109"/>
      <c r="O26" s="109" t="s">
        <v>163</v>
      </c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AV26" s="69"/>
    </row>
    <row r="27" spans="2:48" s="15" customFormat="1" ht="15.75" x14ac:dyDescent="0.15">
      <c r="B27" s="68"/>
      <c r="C27" s="68"/>
      <c r="F27" s="69"/>
      <c r="G27" s="68"/>
      <c r="L27" s="125"/>
      <c r="M27" s="126"/>
      <c r="N27" s="109"/>
      <c r="P27" s="109" t="s">
        <v>232</v>
      </c>
      <c r="Q27" s="109"/>
      <c r="R27" s="109"/>
      <c r="S27" s="109"/>
      <c r="T27" s="109"/>
      <c r="U27" s="109"/>
      <c r="V27" s="109" t="s">
        <v>233</v>
      </c>
      <c r="W27" s="109"/>
      <c r="X27" s="126"/>
      <c r="Y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V27" s="69"/>
    </row>
    <row r="28" spans="2:48" s="15" customFormat="1" ht="15.75" x14ac:dyDescent="0.15">
      <c r="B28" s="68"/>
      <c r="C28" s="68"/>
      <c r="F28" s="69"/>
      <c r="G28" s="68"/>
      <c r="K28" s="69"/>
      <c r="L28" s="109"/>
      <c r="M28" s="109"/>
      <c r="N28" s="109"/>
      <c r="O28" s="109"/>
      <c r="P28" s="109" t="s">
        <v>222</v>
      </c>
      <c r="Q28" s="109"/>
      <c r="R28" s="109"/>
      <c r="S28" s="109"/>
      <c r="T28" s="109"/>
      <c r="U28" s="109"/>
      <c r="V28" s="109" t="s">
        <v>204</v>
      </c>
      <c r="W28" s="109"/>
      <c r="X28" s="109"/>
      <c r="Y28" s="109"/>
      <c r="AV28" s="69"/>
    </row>
    <row r="29" spans="2:48" s="15" customFormat="1" ht="15.75" x14ac:dyDescent="0.15">
      <c r="B29" s="68"/>
      <c r="C29" s="68"/>
      <c r="F29" s="69"/>
      <c r="G29" s="68"/>
      <c r="L29" s="125"/>
      <c r="M29" s="126"/>
      <c r="N29" s="109"/>
      <c r="P29" s="109" t="s">
        <v>169</v>
      </c>
      <c r="Q29" s="109"/>
      <c r="R29" s="109"/>
      <c r="S29" s="109"/>
      <c r="T29" s="109"/>
      <c r="U29" s="109"/>
      <c r="V29" s="109" t="s">
        <v>262</v>
      </c>
      <c r="W29" s="109"/>
      <c r="X29" s="126"/>
      <c r="Y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V29" s="69"/>
    </row>
    <row r="30" spans="2:48" s="15" customFormat="1" ht="15.75" x14ac:dyDescent="0.15">
      <c r="B30" s="68"/>
      <c r="C30" s="68"/>
      <c r="F30" s="69"/>
      <c r="G30" s="68"/>
      <c r="K30" s="69"/>
      <c r="L30" s="109"/>
      <c r="M30" s="109"/>
      <c r="N30" s="109"/>
      <c r="O30" s="109"/>
      <c r="P30" s="109" t="s">
        <v>107</v>
      </c>
      <c r="Q30" s="109"/>
      <c r="R30" s="109"/>
      <c r="S30" s="109"/>
      <c r="T30" s="109"/>
      <c r="U30" s="109"/>
      <c r="V30" s="109" t="s">
        <v>263</v>
      </c>
      <c r="W30" s="109"/>
      <c r="X30" s="109"/>
      <c r="Y30" s="109"/>
      <c r="AV30" s="69"/>
    </row>
    <row r="31" spans="2:48" s="15" customFormat="1" ht="15.75" x14ac:dyDescent="0.15">
      <c r="B31" s="68"/>
      <c r="C31" s="68"/>
      <c r="F31" s="69"/>
      <c r="G31" s="68"/>
      <c r="L31" s="125"/>
      <c r="M31" s="126"/>
      <c r="N31" s="109"/>
      <c r="P31" s="109" t="s">
        <v>234</v>
      </c>
      <c r="Q31" s="109"/>
      <c r="R31" s="109"/>
      <c r="S31" s="109"/>
      <c r="T31" s="109"/>
      <c r="U31" s="109"/>
      <c r="V31" s="109" t="s">
        <v>264</v>
      </c>
      <c r="W31" s="109"/>
      <c r="X31" s="109"/>
      <c r="Y31" s="109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V31" s="69"/>
    </row>
    <row r="32" spans="2:48" s="15" customFormat="1" ht="15.75" x14ac:dyDescent="0.15">
      <c r="B32" s="68"/>
      <c r="C32" s="68"/>
      <c r="F32" s="69"/>
      <c r="G32" s="68"/>
      <c r="K32" s="69"/>
      <c r="L32" s="109"/>
      <c r="M32" s="109"/>
      <c r="N32" s="109"/>
      <c r="O32" s="109"/>
      <c r="P32" s="109" t="s">
        <v>226</v>
      </c>
      <c r="Q32" s="109"/>
      <c r="R32" s="109"/>
      <c r="S32" s="109"/>
      <c r="T32" s="109"/>
      <c r="U32" s="109"/>
      <c r="V32" s="109" t="s">
        <v>196</v>
      </c>
      <c r="W32" s="109"/>
      <c r="X32" s="109"/>
      <c r="Y32" s="109"/>
      <c r="AV32" s="69"/>
    </row>
    <row r="33" spans="2:48" s="15" customFormat="1" ht="15.75" x14ac:dyDescent="0.15">
      <c r="B33" s="68"/>
      <c r="C33" s="68"/>
      <c r="F33" s="69"/>
      <c r="G33" s="68"/>
      <c r="K33" s="69"/>
      <c r="L33" s="109"/>
      <c r="M33" s="109"/>
      <c r="N33" s="109"/>
      <c r="O33" s="109"/>
      <c r="P33" s="109" t="s">
        <v>188</v>
      </c>
      <c r="Q33" s="109"/>
      <c r="R33" s="109"/>
      <c r="S33" s="109"/>
      <c r="T33" s="109"/>
      <c r="U33" s="109"/>
      <c r="V33" s="109" t="s">
        <v>201</v>
      </c>
      <c r="W33" s="109"/>
      <c r="X33" s="109"/>
      <c r="Y33" s="109"/>
      <c r="AV33" s="69"/>
    </row>
    <row r="34" spans="2:48" s="15" customFormat="1" ht="15.75" x14ac:dyDescent="0.15">
      <c r="B34" s="68"/>
      <c r="C34" s="68"/>
      <c r="F34" s="69"/>
      <c r="G34" s="68"/>
      <c r="K34" s="69"/>
      <c r="L34" s="109"/>
      <c r="M34" s="109"/>
      <c r="N34" s="109"/>
      <c r="O34" s="109"/>
      <c r="P34" s="109" t="s">
        <v>164</v>
      </c>
      <c r="Q34" s="109"/>
      <c r="R34" s="109"/>
      <c r="S34" s="109"/>
      <c r="T34" s="109"/>
      <c r="U34" s="109"/>
      <c r="V34" s="109" t="s">
        <v>167</v>
      </c>
      <c r="W34" s="109"/>
      <c r="X34" s="109"/>
      <c r="Y34" s="109"/>
      <c r="AV34" s="69"/>
    </row>
    <row r="35" spans="2:48" s="15" customFormat="1" ht="15.75" x14ac:dyDescent="0.15">
      <c r="B35" s="68"/>
      <c r="C35" s="68"/>
      <c r="F35" s="69"/>
      <c r="G35" s="68"/>
      <c r="K35" s="69"/>
      <c r="L35" s="109"/>
      <c r="M35" s="109"/>
      <c r="N35" s="109"/>
      <c r="O35" s="109"/>
      <c r="P35" s="109" t="s">
        <v>165</v>
      </c>
      <c r="Q35" s="109"/>
      <c r="R35" s="109"/>
      <c r="S35" s="109"/>
      <c r="T35" s="109"/>
      <c r="U35" s="109"/>
      <c r="V35" s="109" t="s">
        <v>166</v>
      </c>
      <c r="W35" s="109"/>
      <c r="X35" s="109"/>
      <c r="Y35" s="109"/>
      <c r="AV35" s="69"/>
    </row>
    <row r="36" spans="2:48" s="15" customFormat="1" ht="16.5" x14ac:dyDescent="0.15">
      <c r="B36" s="68"/>
      <c r="C36" s="68"/>
      <c r="F36" s="69"/>
      <c r="G36" s="68"/>
      <c r="L36" s="125"/>
      <c r="M36" s="126"/>
      <c r="N36" s="109"/>
      <c r="P36" s="109" t="s">
        <v>227</v>
      </c>
      <c r="Q36" s="109"/>
      <c r="R36" s="109"/>
      <c r="S36" s="109"/>
      <c r="T36" s="109"/>
      <c r="U36" s="109"/>
      <c r="V36" s="127" t="s">
        <v>228</v>
      </c>
      <c r="W36" s="109"/>
      <c r="X36" s="126"/>
      <c r="Y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V36" s="69"/>
    </row>
    <row r="37" spans="2:48" s="15" customFormat="1" ht="15.75" x14ac:dyDescent="0.15">
      <c r="B37" s="68"/>
      <c r="C37" s="68"/>
      <c r="F37" s="69"/>
      <c r="G37" s="68"/>
      <c r="K37" s="69"/>
      <c r="L37" s="109"/>
      <c r="M37" s="109"/>
      <c r="N37" s="109"/>
      <c r="O37" s="109"/>
      <c r="P37" s="109" t="s">
        <v>235</v>
      </c>
      <c r="Q37" s="109"/>
      <c r="R37" s="109"/>
      <c r="S37" s="109"/>
      <c r="T37" s="109"/>
      <c r="U37" s="109"/>
      <c r="V37" s="109" t="s">
        <v>198</v>
      </c>
      <c r="W37" s="109"/>
      <c r="X37" s="109"/>
      <c r="Y37" s="109"/>
      <c r="AV37" s="69"/>
    </row>
    <row r="38" spans="2:48" s="15" customFormat="1" ht="15.75" x14ac:dyDescent="0.15">
      <c r="B38" s="68"/>
      <c r="C38" s="68"/>
      <c r="F38" s="69"/>
      <c r="G38" s="68"/>
      <c r="K38" s="69"/>
      <c r="L38" s="109"/>
      <c r="M38" s="109"/>
      <c r="N38" s="109"/>
      <c r="O38" s="109"/>
      <c r="P38" s="109" t="s">
        <v>173</v>
      </c>
      <c r="Q38" s="109"/>
      <c r="R38" s="109"/>
      <c r="S38" s="109"/>
      <c r="T38" s="109"/>
      <c r="U38" s="109"/>
      <c r="V38" s="109" t="s">
        <v>198</v>
      </c>
      <c r="W38" s="109"/>
      <c r="X38" s="109"/>
      <c r="Y38" s="109"/>
      <c r="AV38" s="69"/>
    </row>
    <row r="39" spans="2:48" s="15" customFormat="1" ht="15.75" x14ac:dyDescent="0.15">
      <c r="B39" s="68"/>
      <c r="C39" s="68"/>
      <c r="F39" s="69"/>
      <c r="G39" s="68"/>
      <c r="K39" s="69"/>
      <c r="L39" s="109"/>
      <c r="M39" s="109"/>
      <c r="N39" s="109"/>
      <c r="O39" s="109" t="s">
        <v>168</v>
      </c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AV39" s="69"/>
    </row>
    <row r="40" spans="2:48" s="15" customFormat="1" ht="15.75" x14ac:dyDescent="0.15">
      <c r="B40" s="68"/>
      <c r="C40" s="68"/>
      <c r="F40" s="69"/>
      <c r="G40" s="68"/>
      <c r="K40" s="69"/>
      <c r="L40" s="109"/>
      <c r="M40" s="109"/>
      <c r="N40" s="109"/>
      <c r="O40" s="109"/>
      <c r="P40" s="109" t="s">
        <v>265</v>
      </c>
      <c r="Q40" s="109"/>
      <c r="R40" s="109"/>
      <c r="S40" s="109"/>
      <c r="T40" s="109"/>
      <c r="U40" s="109"/>
      <c r="V40" s="109"/>
      <c r="W40" s="109"/>
      <c r="X40" s="109"/>
      <c r="Y40" s="109"/>
      <c r="AV40" s="69"/>
    </row>
    <row r="41" spans="2:48" s="15" customFormat="1" ht="15.75" x14ac:dyDescent="0.15">
      <c r="B41" s="68"/>
      <c r="C41" s="68"/>
      <c r="F41" s="69"/>
      <c r="G41" s="68"/>
      <c r="K41" s="6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V41" s="69"/>
    </row>
    <row r="42" spans="2:48" s="15" customFormat="1" ht="15.75" x14ac:dyDescent="0.15">
      <c r="B42" s="68"/>
      <c r="C42" s="68"/>
      <c r="F42" s="69"/>
      <c r="G42" s="68"/>
      <c r="K42" s="69"/>
      <c r="L42" s="114" t="s">
        <v>268</v>
      </c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V42" s="69"/>
    </row>
    <row r="43" spans="2:48" s="15" customFormat="1" ht="15.75" x14ac:dyDescent="0.15">
      <c r="B43" s="68"/>
      <c r="C43" s="68"/>
      <c r="F43" s="69"/>
      <c r="G43" s="68"/>
      <c r="K43" s="69"/>
      <c r="L43" s="109"/>
      <c r="M43" s="109" t="s">
        <v>170</v>
      </c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AV43" s="69"/>
    </row>
    <row r="44" spans="2:48" s="15" customFormat="1" ht="15.75" x14ac:dyDescent="0.15">
      <c r="B44" s="68"/>
      <c r="C44" s="68"/>
      <c r="F44" s="69"/>
      <c r="G44" s="68"/>
      <c r="K44" s="69"/>
      <c r="L44" s="109"/>
      <c r="M44" s="109"/>
      <c r="N44" s="109" t="s">
        <v>267</v>
      </c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AV44" s="69"/>
    </row>
    <row r="45" spans="2:48" s="15" customFormat="1" ht="15.75" x14ac:dyDescent="0.15">
      <c r="B45" s="68"/>
      <c r="C45" s="68"/>
      <c r="F45" s="69"/>
      <c r="G45" s="68"/>
      <c r="K45" s="69"/>
      <c r="L45" s="109"/>
      <c r="M45" s="109" t="s">
        <v>163</v>
      </c>
      <c r="N45" s="109"/>
      <c r="O45" s="109"/>
      <c r="P45" s="109"/>
      <c r="T45" s="109"/>
      <c r="U45" s="109"/>
      <c r="V45" s="109"/>
      <c r="W45" s="109"/>
      <c r="X45" s="109"/>
      <c r="AV45" s="69"/>
    </row>
    <row r="46" spans="2:48" s="15" customFormat="1" ht="15.75" x14ac:dyDescent="0.15">
      <c r="B46" s="68"/>
      <c r="C46" s="68"/>
      <c r="F46" s="69"/>
      <c r="G46" s="68"/>
      <c r="K46" s="69"/>
      <c r="L46" s="109"/>
      <c r="M46" s="109"/>
      <c r="N46" s="15" t="s">
        <v>209</v>
      </c>
      <c r="S46" s="15" t="s">
        <v>171</v>
      </c>
      <c r="U46" s="15" t="s">
        <v>229</v>
      </c>
      <c r="AV46" s="69"/>
    </row>
    <row r="47" spans="2:48" s="15" customFormat="1" ht="15.75" x14ac:dyDescent="0.15">
      <c r="B47" s="68"/>
      <c r="C47" s="68"/>
      <c r="F47" s="69"/>
      <c r="G47" s="68"/>
      <c r="K47" s="69"/>
      <c r="L47" s="109"/>
      <c r="M47" s="109"/>
      <c r="N47" s="15" t="s">
        <v>230</v>
      </c>
      <c r="S47" s="15" t="s">
        <v>171</v>
      </c>
      <c r="U47" s="15" t="s">
        <v>244</v>
      </c>
      <c r="AV47" s="69"/>
    </row>
    <row r="48" spans="2:48" s="15" customFormat="1" ht="15.75" x14ac:dyDescent="0.15">
      <c r="B48" s="68"/>
      <c r="C48" s="68"/>
      <c r="F48" s="69"/>
      <c r="G48" s="68"/>
      <c r="K48" s="69"/>
      <c r="L48" s="109"/>
      <c r="M48" s="109"/>
      <c r="N48" s="15" t="s">
        <v>231</v>
      </c>
      <c r="S48" s="15" t="s">
        <v>171</v>
      </c>
      <c r="U48" s="15" t="s">
        <v>243</v>
      </c>
      <c r="AV48" s="69"/>
    </row>
    <row r="49" spans="2:48" s="15" customFormat="1" ht="15.75" x14ac:dyDescent="0.15">
      <c r="B49" s="68"/>
      <c r="C49" s="68"/>
      <c r="F49" s="69"/>
      <c r="G49" s="68"/>
      <c r="K49" s="69"/>
      <c r="L49" s="109"/>
      <c r="M49" s="109"/>
      <c r="N49" s="109" t="s">
        <v>210</v>
      </c>
      <c r="O49" s="109"/>
      <c r="P49" s="109"/>
      <c r="Q49" s="109"/>
      <c r="R49" s="109"/>
      <c r="S49" s="109" t="s">
        <v>171</v>
      </c>
      <c r="T49" s="109"/>
      <c r="U49" s="109" t="s">
        <v>197</v>
      </c>
      <c r="V49" s="109"/>
      <c r="W49" s="109"/>
      <c r="X49" s="109"/>
      <c r="AV49" s="69"/>
    </row>
    <row r="50" spans="2:48" s="15" customFormat="1" ht="15.75" x14ac:dyDescent="0.15">
      <c r="B50" s="68"/>
      <c r="C50" s="68"/>
      <c r="F50" s="69"/>
      <c r="G50" s="68"/>
      <c r="K50" s="69"/>
      <c r="L50" s="109"/>
      <c r="M50" s="109"/>
      <c r="N50" s="109" t="s">
        <v>173</v>
      </c>
      <c r="O50" s="109"/>
      <c r="P50" s="109"/>
      <c r="Q50" s="109"/>
      <c r="R50" s="109"/>
      <c r="S50" s="109" t="s">
        <v>171</v>
      </c>
      <c r="T50" s="109"/>
      <c r="U50" s="109" t="s">
        <v>197</v>
      </c>
      <c r="V50" s="109"/>
      <c r="W50" s="109"/>
      <c r="X50" s="109"/>
      <c r="AV50" s="69"/>
    </row>
    <row r="51" spans="2:48" s="15" customFormat="1" ht="15.75" x14ac:dyDescent="0.15">
      <c r="B51" s="68"/>
      <c r="C51" s="68"/>
      <c r="F51" s="69"/>
      <c r="G51" s="68"/>
      <c r="K51" s="69"/>
      <c r="L51" s="109"/>
      <c r="M51" s="109" t="s">
        <v>172</v>
      </c>
      <c r="N51" s="109"/>
      <c r="O51" s="109"/>
      <c r="P51" s="109"/>
      <c r="T51" s="109"/>
      <c r="U51" s="109"/>
      <c r="V51" s="109"/>
      <c r="W51" s="109"/>
      <c r="X51" s="109"/>
      <c r="AV51" s="69"/>
    </row>
    <row r="52" spans="2:48" s="15" customFormat="1" ht="15.75" x14ac:dyDescent="0.15">
      <c r="B52" s="68"/>
      <c r="C52" s="68"/>
      <c r="F52" s="69"/>
      <c r="G52" s="68"/>
      <c r="K52" s="69"/>
      <c r="L52" s="109"/>
      <c r="M52" s="109"/>
      <c r="N52" s="109" t="s">
        <v>169</v>
      </c>
      <c r="O52" s="109"/>
      <c r="P52" s="109"/>
      <c r="S52" s="15" t="s">
        <v>171</v>
      </c>
      <c r="T52" s="109"/>
      <c r="U52" s="109" t="s">
        <v>212</v>
      </c>
      <c r="V52" s="109"/>
      <c r="W52" s="109"/>
      <c r="X52" s="109"/>
      <c r="Y52" s="109"/>
      <c r="AV52" s="69"/>
    </row>
    <row r="53" spans="2:48" s="15" customFormat="1" ht="15.75" x14ac:dyDescent="0.15">
      <c r="B53" s="68"/>
      <c r="C53" s="68"/>
      <c r="F53" s="69"/>
      <c r="G53" s="68"/>
      <c r="K53" s="69"/>
      <c r="L53" s="109"/>
      <c r="M53" s="109"/>
      <c r="N53" s="109" t="s">
        <v>211</v>
      </c>
      <c r="O53" s="109"/>
      <c r="P53" s="109"/>
      <c r="S53" s="15" t="s">
        <v>171</v>
      </c>
      <c r="T53" s="109"/>
      <c r="U53" s="109" t="s">
        <v>213</v>
      </c>
      <c r="V53" s="109"/>
      <c r="W53" s="109"/>
      <c r="X53" s="109"/>
      <c r="Y53" s="109"/>
      <c r="AV53" s="69"/>
    </row>
    <row r="54" spans="2:48" s="15" customFormat="1" ht="15.75" x14ac:dyDescent="0.15">
      <c r="B54" s="68"/>
      <c r="C54" s="68"/>
      <c r="F54" s="69"/>
      <c r="G54" s="68"/>
      <c r="K54" s="69"/>
      <c r="L54" s="109"/>
      <c r="T54" s="109"/>
      <c r="U54" s="109"/>
      <c r="V54" s="109"/>
      <c r="W54" s="109"/>
      <c r="X54" s="109"/>
      <c r="Y54" s="109"/>
      <c r="Z54" s="109"/>
      <c r="AV54" s="69"/>
    </row>
    <row r="55" spans="2:48" s="15" customFormat="1" ht="15.75" x14ac:dyDescent="0.15">
      <c r="B55" s="68"/>
      <c r="C55" s="68"/>
      <c r="F55" s="69"/>
      <c r="G55" s="68"/>
      <c r="K55" s="69"/>
      <c r="L55" s="109"/>
      <c r="M55" s="15" t="s">
        <v>283</v>
      </c>
      <c r="T55" s="109"/>
      <c r="U55" s="109"/>
      <c r="V55" s="109"/>
      <c r="W55" s="109"/>
      <c r="X55" s="109"/>
      <c r="Y55" s="109"/>
      <c r="Z55" s="109"/>
      <c r="AV55" s="69"/>
    </row>
    <row r="56" spans="2:48" s="15" customFormat="1" ht="15.75" x14ac:dyDescent="0.15">
      <c r="B56" s="68"/>
      <c r="C56" s="68"/>
      <c r="F56" s="69"/>
      <c r="G56" s="68"/>
      <c r="K56" s="69"/>
      <c r="L56" s="109"/>
      <c r="M56" s="109"/>
      <c r="N56" s="109"/>
      <c r="O56" s="109"/>
      <c r="P56" s="109"/>
      <c r="Q56" s="109"/>
      <c r="S56" s="109"/>
      <c r="T56" s="109"/>
      <c r="U56" s="109"/>
      <c r="V56" s="109"/>
      <c r="W56" s="109"/>
      <c r="X56" s="109"/>
      <c r="Y56" s="109"/>
      <c r="Z56" s="109"/>
      <c r="AV56" s="69"/>
    </row>
    <row r="57" spans="2:48" s="15" customFormat="1" ht="15.75" x14ac:dyDescent="0.15">
      <c r="B57" s="68"/>
      <c r="C57" s="68"/>
      <c r="F57" s="69"/>
      <c r="G57" s="68"/>
      <c r="K57" s="69"/>
      <c r="L57" s="109" t="s">
        <v>245</v>
      </c>
      <c r="M57" s="109"/>
      <c r="N57" s="109"/>
      <c r="O57" s="109"/>
      <c r="P57" s="109"/>
      <c r="Q57" s="109"/>
      <c r="S57" s="109"/>
      <c r="T57" s="109"/>
      <c r="U57" s="109"/>
      <c r="V57" s="109"/>
      <c r="W57" s="109"/>
      <c r="X57" s="109"/>
      <c r="Y57" s="109"/>
      <c r="Z57" s="109"/>
      <c r="AV57" s="69"/>
    </row>
    <row r="58" spans="2:48" s="15" customFormat="1" ht="15.75" x14ac:dyDescent="0.15">
      <c r="B58" s="68"/>
      <c r="C58" s="68"/>
      <c r="F58" s="69"/>
      <c r="G58" s="68"/>
      <c r="K58" s="69"/>
      <c r="L58" s="109"/>
      <c r="M58" s="109" t="s">
        <v>178</v>
      </c>
      <c r="N58" s="109"/>
      <c r="O58" s="109"/>
      <c r="P58" s="109"/>
      <c r="Q58" s="109"/>
      <c r="S58" s="109"/>
      <c r="T58" s="109"/>
      <c r="U58" s="109"/>
      <c r="V58" s="109"/>
      <c r="W58" s="109"/>
      <c r="X58" s="109"/>
      <c r="Y58" s="109"/>
      <c r="Z58" s="109"/>
      <c r="AV58" s="69"/>
    </row>
    <row r="59" spans="2:48" s="15" customFormat="1" ht="15.75" x14ac:dyDescent="0.15">
      <c r="B59" s="23"/>
      <c r="C59" s="23"/>
      <c r="D59" s="24"/>
      <c r="E59" s="24"/>
      <c r="F59" s="25"/>
      <c r="G59" s="23"/>
      <c r="H59" s="24"/>
      <c r="I59" s="24"/>
      <c r="J59" s="24"/>
      <c r="K59" s="25"/>
      <c r="L59" s="108"/>
      <c r="M59" s="109"/>
      <c r="N59" s="109"/>
      <c r="O59" s="109"/>
      <c r="P59" s="109"/>
      <c r="Q59" s="109"/>
      <c r="R59" s="109"/>
      <c r="S59" s="109"/>
      <c r="T59" s="108"/>
      <c r="U59" s="108"/>
      <c r="V59" s="108"/>
      <c r="W59" s="108"/>
      <c r="X59" s="108"/>
      <c r="Y59" s="108"/>
      <c r="Z59" s="108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9"/>
    </row>
    <row r="60" spans="2:48" s="15" customFormat="1" ht="15.75" x14ac:dyDescent="0.15">
      <c r="B60" s="19">
        <v>3</v>
      </c>
      <c r="C60" s="19" t="s">
        <v>121</v>
      </c>
      <c r="D60" s="20"/>
      <c r="E60" s="20"/>
      <c r="F60" s="21"/>
      <c r="G60" s="19" t="s">
        <v>121</v>
      </c>
      <c r="H60" s="20"/>
      <c r="I60" s="20"/>
      <c r="J60" s="20"/>
      <c r="K60" s="21"/>
      <c r="L60" s="19" t="s">
        <v>154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1"/>
    </row>
    <row r="61" spans="2:48" s="15" customFormat="1" ht="15.75" x14ac:dyDescent="0.15">
      <c r="B61" s="68"/>
      <c r="C61" s="68"/>
      <c r="F61" s="69"/>
      <c r="G61" s="68" t="s">
        <v>153</v>
      </c>
      <c r="K61" s="69"/>
      <c r="L61" s="68"/>
      <c r="M61" s="22" t="s">
        <v>155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9"/>
    </row>
    <row r="62" spans="2:48" s="15" customFormat="1" ht="15.75" x14ac:dyDescent="0.15">
      <c r="B62" s="68"/>
      <c r="C62" s="68"/>
      <c r="F62" s="69"/>
      <c r="G62" s="68"/>
      <c r="K62" s="69"/>
      <c r="L62" s="68" t="s">
        <v>205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9"/>
    </row>
    <row r="63" spans="2:48" s="15" customFormat="1" ht="15.75" x14ac:dyDescent="0.15">
      <c r="B63" s="68"/>
      <c r="C63" s="68"/>
      <c r="F63" s="69"/>
      <c r="G63" s="68"/>
      <c r="K63" s="69"/>
      <c r="L63" s="68"/>
      <c r="M63" s="22" t="s">
        <v>206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9"/>
    </row>
    <row r="64" spans="2:48" s="15" customFormat="1" ht="15.75" x14ac:dyDescent="0.15">
      <c r="B64" s="68"/>
      <c r="C64" s="68"/>
      <c r="F64" s="69"/>
      <c r="G64" s="68"/>
      <c r="K64" s="69"/>
      <c r="L64" s="68" t="s">
        <v>202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9"/>
    </row>
    <row r="65" spans="2:48" s="15" customFormat="1" ht="15.75" x14ac:dyDescent="0.15">
      <c r="B65" s="68"/>
      <c r="C65" s="68"/>
      <c r="F65" s="69"/>
      <c r="G65" s="68"/>
      <c r="K65" s="69"/>
      <c r="L65" s="68"/>
      <c r="M65" s="22" t="s">
        <v>203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9"/>
    </row>
    <row r="66" spans="2:48" s="15" customFormat="1" ht="15.75" x14ac:dyDescent="0.15">
      <c r="B66" s="68"/>
      <c r="C66" s="68"/>
      <c r="F66" s="69"/>
      <c r="G66" s="68"/>
      <c r="K66" s="69"/>
      <c r="L66" s="23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5"/>
    </row>
    <row r="67" spans="2:48" s="15" customFormat="1" ht="15.75" x14ac:dyDescent="0.15">
      <c r="B67" s="19">
        <v>4</v>
      </c>
      <c r="C67" s="19" t="s">
        <v>124</v>
      </c>
      <c r="D67" s="20"/>
      <c r="E67" s="20"/>
      <c r="F67" s="21"/>
      <c r="G67" s="19" t="s">
        <v>124</v>
      </c>
      <c r="H67" s="20"/>
      <c r="I67" s="20"/>
      <c r="J67" s="20"/>
      <c r="K67" s="2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1"/>
    </row>
    <row r="68" spans="2:48" s="15" customFormat="1" ht="15.75" x14ac:dyDescent="0.15">
      <c r="B68" s="68"/>
      <c r="C68" s="68"/>
      <c r="F68" s="69"/>
      <c r="G68" s="68" t="s">
        <v>145</v>
      </c>
      <c r="K68" s="69"/>
      <c r="M68" s="15" t="s">
        <v>146</v>
      </c>
      <c r="AV68" s="69"/>
    </row>
    <row r="69" spans="2:48" s="15" customFormat="1" ht="15.75" x14ac:dyDescent="0.15">
      <c r="B69" s="68"/>
      <c r="C69" s="68"/>
      <c r="F69" s="69"/>
      <c r="G69" s="68"/>
      <c r="K69" s="69"/>
      <c r="N69" s="15" t="s">
        <v>151</v>
      </c>
      <c r="AV69" s="69"/>
    </row>
    <row r="70" spans="2:48" s="15" customFormat="1" ht="15.75" x14ac:dyDescent="0.15">
      <c r="B70" s="68"/>
      <c r="C70" s="68"/>
      <c r="F70" s="69"/>
      <c r="G70" s="68"/>
      <c r="K70" s="69"/>
      <c r="M70" s="15" t="s">
        <v>149</v>
      </c>
      <c r="AV70" s="69"/>
    </row>
    <row r="71" spans="2:48" s="15" customFormat="1" ht="15.75" x14ac:dyDescent="0.15">
      <c r="B71" s="68"/>
      <c r="C71" s="68"/>
      <c r="F71" s="69"/>
      <c r="G71" s="68"/>
      <c r="K71" s="69"/>
      <c r="N71" s="15" t="s">
        <v>236</v>
      </c>
      <c r="AV71" s="69"/>
    </row>
    <row r="72" spans="2:48" s="15" customFormat="1" ht="15.75" x14ac:dyDescent="0.15">
      <c r="B72" s="68"/>
      <c r="C72" s="68"/>
      <c r="F72" s="69"/>
      <c r="G72" s="68"/>
      <c r="K72" s="69"/>
      <c r="M72" s="15" t="s">
        <v>150</v>
      </c>
      <c r="AV72" s="69"/>
    </row>
    <row r="73" spans="2:48" s="15" customFormat="1" ht="15.75" x14ac:dyDescent="0.15">
      <c r="B73" s="68"/>
      <c r="C73" s="68"/>
      <c r="F73" s="69"/>
      <c r="G73" s="68"/>
      <c r="K73" s="69"/>
      <c r="N73" s="15" t="s">
        <v>195</v>
      </c>
      <c r="AV73" s="69"/>
    </row>
    <row r="74" spans="2:48" s="15" customFormat="1" ht="15.75" x14ac:dyDescent="0.15">
      <c r="B74" s="68"/>
      <c r="C74" s="68"/>
      <c r="F74" s="69"/>
      <c r="G74" s="68"/>
      <c r="K74" s="69"/>
      <c r="L74" s="68"/>
      <c r="AV74" s="69"/>
    </row>
    <row r="75" spans="2:48" s="15" customFormat="1" ht="15.75" x14ac:dyDescent="0.15">
      <c r="B75" s="19">
        <v>5</v>
      </c>
      <c r="C75" s="19" t="s">
        <v>207</v>
      </c>
      <c r="D75" s="20"/>
      <c r="E75" s="20"/>
      <c r="F75" s="21"/>
      <c r="G75" s="19" t="s">
        <v>207</v>
      </c>
      <c r="H75" s="20"/>
      <c r="I75" s="20"/>
      <c r="J75" s="20"/>
      <c r="K75" s="20"/>
      <c r="L75" s="19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1"/>
    </row>
    <row r="76" spans="2:48" s="15" customFormat="1" ht="15.75" x14ac:dyDescent="0.15">
      <c r="B76" s="68"/>
      <c r="C76" s="68"/>
      <c r="F76" s="69"/>
      <c r="G76" s="68" t="s">
        <v>145</v>
      </c>
      <c r="L76" s="68"/>
      <c r="M76" s="15" t="s">
        <v>146</v>
      </c>
      <c r="AV76" s="69"/>
    </row>
    <row r="77" spans="2:48" s="15" customFormat="1" ht="15.75" x14ac:dyDescent="0.15">
      <c r="B77" s="68"/>
      <c r="C77" s="68"/>
      <c r="F77" s="69"/>
      <c r="G77" s="68"/>
      <c r="L77" s="68"/>
      <c r="N77" s="15" t="s">
        <v>250</v>
      </c>
      <c r="AV77" s="69"/>
    </row>
    <row r="78" spans="2:48" s="15" customFormat="1" ht="15.75" x14ac:dyDescent="0.15">
      <c r="B78" s="68"/>
      <c r="C78" s="68"/>
      <c r="F78" s="69"/>
      <c r="G78" s="68"/>
      <c r="L78" s="68"/>
      <c r="N78" s="15" t="s">
        <v>278</v>
      </c>
      <c r="AV78" s="69"/>
    </row>
    <row r="79" spans="2:48" s="15" customFormat="1" ht="15.75" x14ac:dyDescent="0.15">
      <c r="B79" s="68"/>
      <c r="C79" s="68"/>
      <c r="F79" s="69"/>
      <c r="G79" s="68"/>
      <c r="L79" s="68"/>
      <c r="M79" s="15" t="s">
        <v>156</v>
      </c>
      <c r="AV79" s="69"/>
    </row>
    <row r="80" spans="2:48" s="15" customFormat="1" ht="15.75" x14ac:dyDescent="0.15">
      <c r="B80" s="68"/>
      <c r="C80" s="68"/>
      <c r="F80" s="69"/>
      <c r="G80" s="68"/>
      <c r="L80" s="68"/>
      <c r="N80" s="15" t="s">
        <v>280</v>
      </c>
      <c r="AV80" s="69"/>
    </row>
    <row r="81" spans="2:48" s="15" customFormat="1" ht="15.75" x14ac:dyDescent="0.15">
      <c r="B81" s="68"/>
      <c r="C81" s="68"/>
      <c r="F81" s="69"/>
      <c r="G81" s="68"/>
      <c r="L81" s="68"/>
      <c r="N81" s="15" t="s">
        <v>281</v>
      </c>
      <c r="AV81" s="69"/>
    </row>
    <row r="82" spans="2:48" s="15" customFormat="1" ht="15.75" x14ac:dyDescent="0.15">
      <c r="B82" s="68"/>
      <c r="C82" s="68"/>
      <c r="F82" s="69"/>
      <c r="G82" s="68"/>
      <c r="L82" s="68"/>
      <c r="N82" s="15" t="s">
        <v>282</v>
      </c>
      <c r="AV82" s="69"/>
    </row>
    <row r="83" spans="2:48" s="15" customFormat="1" ht="15.75" x14ac:dyDescent="0.15">
      <c r="B83" s="68"/>
      <c r="C83" s="68"/>
      <c r="F83" s="69"/>
      <c r="G83" s="68"/>
      <c r="L83" s="68"/>
      <c r="M83" s="15" t="s">
        <v>149</v>
      </c>
      <c r="AV83" s="69"/>
    </row>
    <row r="84" spans="2:48" s="15" customFormat="1" ht="15.75" x14ac:dyDescent="0.15">
      <c r="B84" s="68"/>
      <c r="C84" s="68"/>
      <c r="F84" s="69"/>
      <c r="G84" s="68"/>
      <c r="L84" s="68"/>
      <c r="N84" s="15" t="s">
        <v>286</v>
      </c>
      <c r="AV84" s="69"/>
    </row>
    <row r="85" spans="2:48" s="15" customFormat="1" ht="15.75" x14ac:dyDescent="0.15">
      <c r="B85" s="68"/>
      <c r="C85" s="68"/>
      <c r="F85" s="69"/>
      <c r="G85" s="68"/>
      <c r="L85" s="68"/>
      <c r="N85" s="15" t="s">
        <v>287</v>
      </c>
      <c r="AV85" s="69"/>
    </row>
    <row r="86" spans="2:48" s="15" customFormat="1" ht="15.75" x14ac:dyDescent="0.15">
      <c r="B86" s="68"/>
      <c r="C86" s="68"/>
      <c r="F86" s="69"/>
      <c r="G86" s="68"/>
      <c r="L86" s="68"/>
      <c r="M86" s="15" t="s">
        <v>150</v>
      </c>
      <c r="AV86" s="69"/>
    </row>
    <row r="87" spans="2:48" s="15" customFormat="1" ht="15.75" x14ac:dyDescent="0.15">
      <c r="B87" s="68"/>
      <c r="C87" s="68"/>
      <c r="F87" s="69"/>
      <c r="G87" s="68"/>
      <c r="L87" s="68"/>
      <c r="N87" s="15" t="s">
        <v>279</v>
      </c>
      <c r="AV87" s="69"/>
    </row>
    <row r="88" spans="2:48" s="15" customFormat="1" ht="15.75" x14ac:dyDescent="0.15">
      <c r="B88" s="68"/>
      <c r="C88" s="68"/>
      <c r="F88" s="69"/>
      <c r="G88" s="68"/>
      <c r="L88" s="68"/>
      <c r="AV88" s="69"/>
    </row>
    <row r="89" spans="2:48" s="15" customFormat="1" ht="15.75" x14ac:dyDescent="0.15">
      <c r="B89" s="68"/>
      <c r="C89" s="68"/>
      <c r="F89" s="69"/>
      <c r="G89" s="68"/>
      <c r="L89" s="68" t="s">
        <v>246</v>
      </c>
      <c r="AV89" s="69"/>
    </row>
    <row r="90" spans="2:48" s="15" customFormat="1" ht="15.75" x14ac:dyDescent="0.15">
      <c r="B90" s="68"/>
      <c r="C90" s="68"/>
      <c r="F90" s="69"/>
      <c r="G90" s="68"/>
      <c r="L90" s="68"/>
      <c r="M90" s="15" t="s">
        <v>159</v>
      </c>
      <c r="AV90" s="69"/>
    </row>
    <row r="91" spans="2:48" s="15" customFormat="1" ht="15.75" x14ac:dyDescent="0.15">
      <c r="B91" s="68"/>
      <c r="C91" s="68"/>
      <c r="F91" s="69"/>
      <c r="G91" s="68"/>
      <c r="L91" s="68"/>
      <c r="N91" s="15" t="s">
        <v>158</v>
      </c>
      <c r="AV91" s="69"/>
    </row>
    <row r="92" spans="2:48" s="15" customFormat="1" ht="15.75" x14ac:dyDescent="0.15">
      <c r="B92" s="68"/>
      <c r="C92" s="68"/>
      <c r="F92" s="69"/>
      <c r="G92" s="68"/>
      <c r="L92" s="68"/>
      <c r="O92" s="15" t="s">
        <v>247</v>
      </c>
      <c r="AV92" s="69"/>
    </row>
    <row r="93" spans="2:48" s="15" customFormat="1" ht="15.75" x14ac:dyDescent="0.15">
      <c r="B93" s="68"/>
      <c r="C93" s="68"/>
      <c r="F93" s="69"/>
      <c r="G93" s="68"/>
      <c r="L93" s="68"/>
      <c r="O93" s="15" t="s">
        <v>248</v>
      </c>
      <c r="AV93" s="69"/>
    </row>
    <row r="94" spans="2:48" s="15" customFormat="1" ht="15.75" x14ac:dyDescent="0.15">
      <c r="B94" s="68"/>
      <c r="C94" s="68"/>
      <c r="F94" s="69"/>
      <c r="G94" s="68"/>
      <c r="L94" s="68"/>
      <c r="N94" s="15" t="s">
        <v>146</v>
      </c>
      <c r="AV94" s="69"/>
    </row>
    <row r="95" spans="2:48" s="15" customFormat="1" ht="15.75" x14ac:dyDescent="0.15">
      <c r="B95" s="68"/>
      <c r="C95" s="68"/>
      <c r="F95" s="69"/>
      <c r="G95" s="68"/>
      <c r="L95" s="68"/>
      <c r="O95" s="15" t="s">
        <v>250</v>
      </c>
      <c r="AV95" s="69"/>
    </row>
    <row r="96" spans="2:48" s="15" customFormat="1" ht="15.75" x14ac:dyDescent="0.15">
      <c r="B96" s="68"/>
      <c r="C96" s="68"/>
      <c r="F96" s="69"/>
      <c r="G96" s="68"/>
      <c r="L96" s="68"/>
      <c r="O96" s="15" t="s">
        <v>251</v>
      </c>
      <c r="AV96" s="69"/>
    </row>
    <row r="97" spans="2:48" s="15" customFormat="1" ht="15.75" x14ac:dyDescent="0.15">
      <c r="B97" s="68"/>
      <c r="C97" s="68"/>
      <c r="F97" s="69"/>
      <c r="G97" s="68"/>
      <c r="L97" s="68"/>
      <c r="N97" s="15" t="s">
        <v>156</v>
      </c>
      <c r="AV97" s="69"/>
    </row>
    <row r="98" spans="2:48" s="15" customFormat="1" ht="15.75" x14ac:dyDescent="0.15">
      <c r="B98" s="68"/>
      <c r="C98" s="68"/>
      <c r="F98" s="69"/>
      <c r="G98" s="68"/>
      <c r="L98" s="68"/>
      <c r="O98" s="15" t="s">
        <v>237</v>
      </c>
      <c r="AV98" s="69"/>
    </row>
    <row r="99" spans="2:48" s="15" customFormat="1" ht="15.75" x14ac:dyDescent="0.15">
      <c r="B99" s="68"/>
      <c r="C99" s="68"/>
      <c r="F99" s="69"/>
      <c r="G99" s="68"/>
      <c r="L99" s="68"/>
      <c r="N99" s="15" t="s">
        <v>149</v>
      </c>
      <c r="AV99" s="69"/>
    </row>
    <row r="100" spans="2:48" s="15" customFormat="1" ht="15.75" x14ac:dyDescent="0.15">
      <c r="B100" s="68"/>
      <c r="C100" s="68"/>
      <c r="F100" s="69"/>
      <c r="G100" s="68"/>
      <c r="L100" s="68"/>
      <c r="O100" s="15" t="s">
        <v>238</v>
      </c>
      <c r="AV100" s="69"/>
    </row>
    <row r="101" spans="2:48" s="15" customFormat="1" ht="15.75" x14ac:dyDescent="0.15">
      <c r="B101" s="68"/>
      <c r="C101" s="68"/>
      <c r="F101" s="69"/>
      <c r="G101" s="68"/>
      <c r="L101" s="68"/>
      <c r="O101" s="15" t="s">
        <v>239</v>
      </c>
      <c r="AV101" s="69"/>
    </row>
    <row r="102" spans="2:48" s="15" customFormat="1" ht="15.75" x14ac:dyDescent="0.15">
      <c r="B102" s="68"/>
      <c r="C102" s="68"/>
      <c r="F102" s="69"/>
      <c r="G102" s="68"/>
      <c r="L102" s="68"/>
      <c r="N102" s="15" t="s">
        <v>150</v>
      </c>
      <c r="AV102" s="69"/>
    </row>
    <row r="103" spans="2:48" s="15" customFormat="1" ht="15.75" x14ac:dyDescent="0.15">
      <c r="B103" s="68"/>
      <c r="C103" s="68"/>
      <c r="F103" s="69"/>
      <c r="G103" s="68"/>
      <c r="L103" s="68"/>
      <c r="O103" s="15" t="s">
        <v>240</v>
      </c>
      <c r="AV103" s="69"/>
    </row>
    <row r="104" spans="2:48" s="15" customFormat="1" ht="15.75" x14ac:dyDescent="0.15">
      <c r="B104" s="68"/>
      <c r="C104" s="68"/>
      <c r="F104" s="69"/>
      <c r="G104" s="68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5"/>
    </row>
    <row r="105" spans="2:48" s="15" customFormat="1" ht="15.75" x14ac:dyDescent="0.15">
      <c r="B105" s="19">
        <v>6</v>
      </c>
      <c r="C105" s="19" t="s">
        <v>188</v>
      </c>
      <c r="D105" s="20"/>
      <c r="E105" s="20"/>
      <c r="F105" s="21"/>
      <c r="G105" s="19" t="s">
        <v>188</v>
      </c>
      <c r="H105" s="20"/>
      <c r="I105" s="20"/>
      <c r="J105" s="20"/>
      <c r="K105" s="21"/>
      <c r="AV105" s="69"/>
    </row>
    <row r="106" spans="2:48" s="15" customFormat="1" ht="15.75" x14ac:dyDescent="0.15">
      <c r="B106" s="68"/>
      <c r="C106" s="68"/>
      <c r="F106" s="69"/>
      <c r="G106" s="68" t="s">
        <v>145</v>
      </c>
      <c r="K106" s="69"/>
      <c r="M106" s="15" t="s">
        <v>146</v>
      </c>
      <c r="AV106" s="69"/>
    </row>
    <row r="107" spans="2:48" s="15" customFormat="1" ht="15.75" x14ac:dyDescent="0.15">
      <c r="B107" s="68"/>
      <c r="C107" s="68"/>
      <c r="F107" s="69"/>
      <c r="G107" s="68"/>
      <c r="K107" s="69"/>
      <c r="N107" s="15" t="s">
        <v>147</v>
      </c>
      <c r="AV107" s="69"/>
    </row>
    <row r="108" spans="2:48" s="15" customFormat="1" ht="15.75" x14ac:dyDescent="0.15">
      <c r="B108" s="68"/>
      <c r="C108" s="68"/>
      <c r="F108" s="69"/>
      <c r="G108" s="68"/>
      <c r="K108" s="69"/>
      <c r="M108" s="15" t="s">
        <v>149</v>
      </c>
      <c r="AV108" s="69"/>
    </row>
    <row r="109" spans="2:48" s="15" customFormat="1" ht="15.75" x14ac:dyDescent="0.15">
      <c r="B109" s="68"/>
      <c r="C109" s="68"/>
      <c r="F109" s="69"/>
      <c r="G109" s="68"/>
      <c r="K109" s="69"/>
      <c r="N109" s="15" t="s">
        <v>285</v>
      </c>
      <c r="AE109" s="15" t="s">
        <v>152</v>
      </c>
      <c r="AV109" s="69"/>
    </row>
    <row r="110" spans="2:48" s="15" customFormat="1" ht="15.75" x14ac:dyDescent="0.15">
      <c r="B110" s="68"/>
      <c r="C110" s="68"/>
      <c r="F110" s="69"/>
      <c r="G110" s="68"/>
      <c r="K110" s="69"/>
      <c r="M110" s="15" t="s">
        <v>150</v>
      </c>
      <c r="AV110" s="69"/>
    </row>
    <row r="111" spans="2:48" s="15" customFormat="1" ht="15.75" x14ac:dyDescent="0.15">
      <c r="B111" s="68"/>
      <c r="C111" s="68"/>
      <c r="F111" s="69"/>
      <c r="G111" s="68"/>
      <c r="K111" s="69"/>
      <c r="L111" s="68"/>
      <c r="N111" s="15" t="s">
        <v>208</v>
      </c>
      <c r="AV111" s="69"/>
    </row>
    <row r="112" spans="2:48" s="15" customFormat="1" ht="15.75" x14ac:dyDescent="0.15">
      <c r="B112" s="23"/>
      <c r="C112" s="23"/>
      <c r="D112" s="24"/>
      <c r="E112" s="24"/>
      <c r="F112" s="25"/>
      <c r="G112" s="23"/>
      <c r="H112" s="24"/>
      <c r="I112" s="24"/>
      <c r="J112" s="24"/>
      <c r="K112" s="25"/>
      <c r="L112" s="23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5"/>
    </row>
    <row r="113" spans="2:48" s="15" customFormat="1" ht="15.75" x14ac:dyDescent="0.15">
      <c r="B113" s="19">
        <v>7</v>
      </c>
      <c r="C113" s="19" t="s">
        <v>72</v>
      </c>
      <c r="D113" s="20"/>
      <c r="E113" s="20"/>
      <c r="F113" s="21"/>
      <c r="G113" s="19" t="s">
        <v>72</v>
      </c>
      <c r="H113" s="20"/>
      <c r="I113" s="20"/>
      <c r="J113" s="20"/>
      <c r="K113" s="21"/>
      <c r="L113" s="22" t="s">
        <v>112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1"/>
    </row>
    <row r="114" spans="2:48" s="15" customFormat="1" ht="15.75" x14ac:dyDescent="0.15">
      <c r="B114" s="68"/>
      <c r="C114" s="68"/>
      <c r="D114" s="22"/>
      <c r="E114" s="22"/>
      <c r="F114" s="69"/>
      <c r="G114" s="68" t="s">
        <v>81</v>
      </c>
      <c r="H114" s="22"/>
      <c r="I114" s="22"/>
      <c r="J114" s="22"/>
      <c r="K114" s="69"/>
      <c r="L114" s="22" t="s">
        <v>100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69"/>
    </row>
    <row r="115" spans="2:48" s="15" customFormat="1" ht="15.75" x14ac:dyDescent="0.15">
      <c r="B115" s="23"/>
      <c r="C115" s="23"/>
      <c r="D115" s="24"/>
      <c r="E115" s="24"/>
      <c r="F115" s="25"/>
      <c r="G115" s="23"/>
      <c r="H115" s="24"/>
      <c r="I115" s="24"/>
      <c r="J115" s="24"/>
      <c r="K115" s="25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5"/>
    </row>
    <row r="116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1">
        <f>変更履歴!E5</f>
        <v>43714</v>
      </c>
      <c r="AJ1" s="190"/>
      <c r="AK1" s="190"/>
      <c r="AL1" s="190"/>
      <c r="AM1" s="191"/>
      <c r="AN1" s="32" t="s">
        <v>25</v>
      </c>
      <c r="AO1" s="33"/>
      <c r="AP1" s="33"/>
      <c r="AQ1" s="33"/>
      <c r="AR1" s="33"/>
      <c r="AS1" s="34"/>
      <c r="AT1" s="174" t="str">
        <f>変更履歴!AN5</f>
        <v>李</v>
      </c>
      <c r="AU1" s="183"/>
      <c r="AV1" s="183"/>
      <c r="AW1" s="183"/>
      <c r="AX1" s="183"/>
      <c r="AY1" s="183"/>
      <c r="AZ1" s="184"/>
    </row>
    <row r="2" spans="1:52" s="50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9" t="str">
        <f>'１．機能概要'!W2</f>
        <v>全工程で試作の在庫払出可能化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2" t="s">
        <v>24</v>
      </c>
      <c r="AF2" s="33"/>
      <c r="AG2" s="33"/>
      <c r="AH2" s="34"/>
      <c r="AI2" s="188"/>
      <c r="AJ2" s="183"/>
      <c r="AK2" s="183"/>
      <c r="AL2" s="183"/>
      <c r="AM2" s="184"/>
      <c r="AN2" s="32" t="s">
        <v>26</v>
      </c>
      <c r="AO2" s="33"/>
      <c r="AP2" s="33"/>
      <c r="AQ2" s="33"/>
      <c r="AR2" s="33"/>
      <c r="AS2" s="34"/>
      <c r="AT2" s="174"/>
      <c r="AU2" s="183"/>
      <c r="AV2" s="183"/>
      <c r="AW2" s="183"/>
      <c r="AX2" s="183"/>
      <c r="AY2" s="183"/>
      <c r="AZ2" s="18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6" t="s">
        <v>82</v>
      </c>
      <c r="B5" s="26"/>
      <c r="C5" s="31"/>
      <c r="D5" s="31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5" customFormat="1" ht="15.75" x14ac:dyDescent="0.15">
      <c r="B6" s="16" t="s">
        <v>61</v>
      </c>
      <c r="C6" s="16" t="s">
        <v>77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78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5">
        <v>1</v>
      </c>
      <c r="C7" s="19" t="s">
        <v>71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9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5">
        <v>2</v>
      </c>
      <c r="C9" s="70" t="s">
        <v>118</v>
      </c>
      <c r="D9" s="71"/>
      <c r="E9" s="71"/>
      <c r="F9" s="71"/>
      <c r="G9" s="71"/>
      <c r="H9" s="71"/>
      <c r="I9" s="72"/>
      <c r="J9" s="19" t="s">
        <v>44</v>
      </c>
      <c r="K9" s="20"/>
      <c r="L9" s="20"/>
      <c r="M9" s="20"/>
      <c r="N9" s="20"/>
      <c r="O9" s="20"/>
      <c r="P9" s="21"/>
      <c r="Q9" s="19" t="s">
        <v>62</v>
      </c>
      <c r="R9" s="20"/>
      <c r="S9" s="21"/>
      <c r="T9" s="20" t="s">
        <v>140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103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196"/>
      <c r="C10" s="68"/>
      <c r="D10" s="22"/>
      <c r="E10" s="22"/>
      <c r="F10" s="22"/>
      <c r="G10" s="22"/>
      <c r="H10" s="22"/>
      <c r="I10" s="69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5">
        <v>3</v>
      </c>
      <c r="C11" s="68"/>
      <c r="D11" s="22"/>
      <c r="E11" s="22"/>
      <c r="F11" s="22"/>
      <c r="G11" s="22"/>
      <c r="H11" s="22"/>
      <c r="I11" s="69"/>
      <c r="J11" s="19" t="s">
        <v>101</v>
      </c>
      <c r="K11" s="20"/>
      <c r="L11" s="20"/>
      <c r="M11" s="20"/>
      <c r="N11" s="20"/>
      <c r="O11" s="20"/>
      <c r="P11" s="21"/>
      <c r="Q11" s="19" t="s">
        <v>62</v>
      </c>
      <c r="R11" s="20"/>
      <c r="S11" s="21"/>
      <c r="T11" s="117" t="s">
        <v>102</v>
      </c>
      <c r="U11" s="117"/>
      <c r="V11" s="117"/>
      <c r="W11" s="117"/>
      <c r="X11" s="117"/>
      <c r="Y11" s="117"/>
      <c r="Z11" s="117"/>
      <c r="AA11" s="117"/>
      <c r="AB11" s="117"/>
      <c r="AC11" s="117"/>
      <c r="AD11" s="102" t="s">
        <v>104</v>
      </c>
      <c r="AE11" s="103"/>
      <c r="AF11" s="103"/>
      <c r="AG11" s="103"/>
      <c r="AH11" s="103"/>
      <c r="AI11" s="103"/>
      <c r="AJ11" s="103"/>
      <c r="AK11" s="103"/>
      <c r="AL11" s="103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96"/>
      <c r="C12" s="68"/>
      <c r="D12" s="22"/>
      <c r="E12" s="22"/>
      <c r="F12" s="22"/>
      <c r="G12" s="22"/>
      <c r="H12" s="22"/>
      <c r="I12" s="69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5">
        <v>4</v>
      </c>
      <c r="C13" s="68"/>
      <c r="D13" s="22"/>
      <c r="E13" s="22"/>
      <c r="F13" s="22"/>
      <c r="G13" s="22"/>
      <c r="H13" s="22"/>
      <c r="I13" s="69"/>
      <c r="J13" s="19" t="s">
        <v>130</v>
      </c>
      <c r="K13" s="20"/>
      <c r="L13" s="20"/>
      <c r="M13" s="20"/>
      <c r="N13" s="20"/>
      <c r="O13" s="20"/>
      <c r="P13" s="21"/>
      <c r="Q13" s="19" t="s">
        <v>62</v>
      </c>
      <c r="R13" s="20"/>
      <c r="S13" s="21"/>
      <c r="T13" s="197" t="s">
        <v>142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102" t="s">
        <v>143</v>
      </c>
      <c r="AE13" s="103"/>
      <c r="AF13" s="103"/>
      <c r="AG13" s="103"/>
      <c r="AH13" s="103"/>
      <c r="AI13" s="103"/>
      <c r="AJ13" s="103"/>
      <c r="AK13" s="103"/>
      <c r="AL13" s="103"/>
      <c r="AM13" s="103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196"/>
      <c r="C14" s="68"/>
      <c r="D14" s="22"/>
      <c r="E14" s="22"/>
      <c r="F14" s="22"/>
      <c r="G14" s="22"/>
      <c r="H14" s="22"/>
      <c r="I14" s="69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5">
        <v>5</v>
      </c>
      <c r="C15" s="68"/>
      <c r="D15" s="22"/>
      <c r="E15" s="22"/>
      <c r="F15" s="22"/>
      <c r="G15" s="22"/>
      <c r="H15" s="22"/>
      <c r="I15" s="69"/>
      <c r="J15" s="19" t="s">
        <v>258</v>
      </c>
      <c r="K15" s="22"/>
      <c r="L15" s="22"/>
      <c r="M15" s="22"/>
      <c r="N15" s="22"/>
      <c r="O15" s="22"/>
      <c r="P15" s="69"/>
      <c r="Q15" s="19" t="s">
        <v>62</v>
      </c>
      <c r="R15" s="106"/>
      <c r="S15" s="107"/>
      <c r="T15" s="124" t="s">
        <v>259</v>
      </c>
      <c r="U15" s="122"/>
      <c r="V15" s="122"/>
      <c r="W15" s="122"/>
      <c r="X15" s="122"/>
      <c r="Y15" s="122"/>
      <c r="Z15" s="122"/>
      <c r="AA15" s="122"/>
      <c r="AB15" s="122"/>
      <c r="AC15" s="123"/>
      <c r="AD15" s="68" t="s">
        <v>174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69"/>
    </row>
    <row r="16" spans="1:52" s="15" customFormat="1" ht="15.75" x14ac:dyDescent="0.15">
      <c r="B16" s="196"/>
      <c r="C16" s="68"/>
      <c r="D16" s="22"/>
      <c r="E16" s="22"/>
      <c r="F16" s="22"/>
      <c r="G16" s="22"/>
      <c r="H16" s="22"/>
      <c r="I16" s="69"/>
      <c r="J16" s="68"/>
      <c r="K16" s="22"/>
      <c r="L16" s="22"/>
      <c r="M16" s="22"/>
      <c r="N16" s="22"/>
      <c r="O16" s="22"/>
      <c r="P16" s="69"/>
      <c r="Q16" s="68"/>
      <c r="R16" s="22"/>
      <c r="S16" s="107"/>
      <c r="T16" s="121"/>
      <c r="U16" s="122"/>
      <c r="V16" s="122"/>
      <c r="W16" s="122"/>
      <c r="X16" s="122"/>
      <c r="Y16" s="122"/>
      <c r="Z16" s="122"/>
      <c r="AA16" s="122"/>
      <c r="AB16" s="122"/>
      <c r="AC16" s="123"/>
      <c r="AD16" s="68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69"/>
    </row>
    <row r="17" spans="1:52" s="15" customFormat="1" ht="15.75" x14ac:dyDescent="0.15">
      <c r="B17" s="195">
        <v>6</v>
      </c>
      <c r="C17" s="68"/>
      <c r="D17" s="22"/>
      <c r="E17" s="22"/>
      <c r="F17" s="22"/>
      <c r="G17" s="22"/>
      <c r="H17" s="22"/>
      <c r="I17" s="69"/>
      <c r="J17" s="19" t="s">
        <v>175</v>
      </c>
      <c r="K17" s="20"/>
      <c r="L17" s="20"/>
      <c r="M17" s="20"/>
      <c r="N17" s="20"/>
      <c r="O17" s="20"/>
      <c r="P17" s="21"/>
      <c r="Q17" s="19" t="s">
        <v>62</v>
      </c>
      <c r="R17" s="20"/>
      <c r="S17" s="21"/>
      <c r="T17" s="197" t="s">
        <v>177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102" t="s">
        <v>176</v>
      </c>
      <c r="AE17" s="103"/>
      <c r="AF17" s="103"/>
      <c r="AG17" s="103"/>
      <c r="AH17" s="103"/>
      <c r="AI17" s="103"/>
      <c r="AJ17" s="103"/>
      <c r="AK17" s="103"/>
      <c r="AL17" s="103"/>
      <c r="AM17" s="103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196"/>
      <c r="C18" s="68"/>
      <c r="D18" s="22"/>
      <c r="E18" s="22"/>
      <c r="F18" s="22"/>
      <c r="G18" s="22"/>
      <c r="H18" s="22"/>
      <c r="I18" s="69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5">
        <v>7</v>
      </c>
      <c r="C19" s="68"/>
      <c r="D19" s="22"/>
      <c r="E19" s="22"/>
      <c r="F19" s="22"/>
      <c r="G19" s="22"/>
      <c r="H19" s="22"/>
      <c r="I19" s="69"/>
      <c r="J19" s="19" t="s">
        <v>269</v>
      </c>
      <c r="K19" s="20"/>
      <c r="L19" s="20"/>
      <c r="M19" s="20"/>
      <c r="N19" s="20"/>
      <c r="O19" s="20"/>
      <c r="P19" s="21"/>
      <c r="Q19" s="19" t="s">
        <v>62</v>
      </c>
      <c r="R19" s="20"/>
      <c r="S19" s="21"/>
      <c r="T19" s="197" t="s">
        <v>270</v>
      </c>
      <c r="U19" s="198"/>
      <c r="V19" s="198"/>
      <c r="W19" s="198"/>
      <c r="X19" s="198"/>
      <c r="Y19" s="198"/>
      <c r="Z19" s="198"/>
      <c r="AA19" s="198"/>
      <c r="AB19" s="198"/>
      <c r="AC19" s="199"/>
      <c r="AD19" s="102" t="s">
        <v>214</v>
      </c>
      <c r="AE19" s="103"/>
      <c r="AF19" s="103"/>
      <c r="AG19" s="103"/>
      <c r="AH19" s="103"/>
      <c r="AI19" s="103"/>
      <c r="AJ19" s="103"/>
      <c r="AK19" s="103"/>
      <c r="AL19" s="103"/>
      <c r="AM19" s="103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96"/>
      <c r="C20" s="68"/>
      <c r="D20" s="22"/>
      <c r="E20" s="22"/>
      <c r="F20" s="22"/>
      <c r="G20" s="22"/>
      <c r="H20" s="22"/>
      <c r="I20" s="69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00"/>
      <c r="U20" s="201"/>
      <c r="V20" s="201"/>
      <c r="W20" s="201"/>
      <c r="X20" s="201"/>
      <c r="Y20" s="201"/>
      <c r="Z20" s="201"/>
      <c r="AA20" s="201"/>
      <c r="AB20" s="201"/>
      <c r="AC20" s="202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195">
        <v>8</v>
      </c>
      <c r="C21" s="70" t="s">
        <v>72</v>
      </c>
      <c r="D21" s="71"/>
      <c r="E21" s="71"/>
      <c r="F21" s="71"/>
      <c r="G21" s="71"/>
      <c r="H21" s="71"/>
      <c r="I21" s="72"/>
      <c r="J21" s="70"/>
      <c r="K21" s="71"/>
      <c r="L21" s="71"/>
      <c r="M21" s="71"/>
      <c r="N21" s="71"/>
      <c r="O21" s="71"/>
      <c r="P21" s="72"/>
      <c r="Q21" s="70" t="s">
        <v>79</v>
      </c>
      <c r="R21" s="71"/>
      <c r="S21" s="72"/>
      <c r="T21" s="120" t="s">
        <v>215</v>
      </c>
      <c r="U21" s="120"/>
      <c r="V21" s="120"/>
      <c r="W21" s="120"/>
      <c r="X21" s="120"/>
      <c r="Y21" s="120"/>
      <c r="Z21" s="120"/>
      <c r="AA21" s="120"/>
      <c r="AB21" s="120"/>
      <c r="AC21" s="120"/>
      <c r="AD21" s="70" t="s">
        <v>80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2"/>
    </row>
    <row r="22" spans="1:52" s="15" customFormat="1" ht="15.75" x14ac:dyDescent="0.15">
      <c r="B22" s="196"/>
      <c r="C22" s="105"/>
      <c r="D22" s="106"/>
      <c r="E22" s="106"/>
      <c r="F22" s="106"/>
      <c r="G22" s="106"/>
      <c r="H22" s="106"/>
      <c r="I22" s="107"/>
      <c r="J22" s="105"/>
      <c r="K22" s="106"/>
      <c r="L22" s="106"/>
      <c r="M22" s="106"/>
      <c r="N22" s="106"/>
      <c r="O22" s="106"/>
      <c r="P22" s="107"/>
      <c r="Q22" s="73"/>
      <c r="R22" s="74"/>
      <c r="S22" s="75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73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5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6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21:B22"/>
    <mergeCell ref="T19:AC20"/>
    <mergeCell ref="B19:B20"/>
    <mergeCell ref="B15:B16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1">
        <f>変更履歴!E5</f>
        <v>43714</v>
      </c>
      <c r="AJ1" s="190"/>
      <c r="AK1" s="190"/>
      <c r="AL1" s="190"/>
      <c r="AM1" s="191"/>
      <c r="AN1" s="32" t="s">
        <v>25</v>
      </c>
      <c r="AO1" s="33"/>
      <c r="AP1" s="33"/>
      <c r="AQ1" s="33"/>
      <c r="AR1" s="33"/>
      <c r="AS1" s="34"/>
      <c r="AT1" s="174" t="str">
        <f>変更履歴!AN5</f>
        <v>李</v>
      </c>
      <c r="AU1" s="183"/>
      <c r="AV1" s="183"/>
      <c r="AW1" s="183"/>
      <c r="AX1" s="183"/>
      <c r="AY1" s="183"/>
      <c r="AZ1" s="184"/>
    </row>
    <row r="2" spans="1:52" s="50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9" t="str">
        <f>'１．機能概要'!W2</f>
        <v>全工程で試作の在庫払出可能化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2" t="s">
        <v>24</v>
      </c>
      <c r="AF2" s="33"/>
      <c r="AG2" s="33"/>
      <c r="AH2" s="34"/>
      <c r="AI2" s="188"/>
      <c r="AJ2" s="183"/>
      <c r="AK2" s="183"/>
      <c r="AL2" s="183"/>
      <c r="AM2" s="184"/>
      <c r="AN2" s="32" t="s">
        <v>26</v>
      </c>
      <c r="AO2" s="33"/>
      <c r="AP2" s="33"/>
      <c r="AQ2" s="33"/>
      <c r="AR2" s="33"/>
      <c r="AS2" s="34"/>
      <c r="AT2" s="174"/>
      <c r="AU2" s="183"/>
      <c r="AV2" s="183"/>
      <c r="AW2" s="183"/>
      <c r="AX2" s="183"/>
      <c r="AY2" s="183"/>
      <c r="AZ2" s="18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6" t="s">
        <v>60</v>
      </c>
      <c r="B5" s="26"/>
      <c r="C5" s="31"/>
      <c r="D5" s="31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ht="19.5" x14ac:dyDescent="0.25">
      <c r="A6" s="64" t="s">
        <v>59</v>
      </c>
      <c r="B6" s="28"/>
      <c r="C6" s="28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2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2" x14ac:dyDescent="0.15">
      <c r="A8" s="53"/>
      <c r="B8" s="53"/>
      <c r="C8" s="53" t="s">
        <v>216</v>
      </c>
      <c r="D8" s="53" t="s">
        <v>218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2" x14ac:dyDescent="0.15">
      <c r="A9" s="53"/>
      <c r="B9" s="53"/>
      <c r="C9" s="53" t="s">
        <v>217</v>
      </c>
      <c r="D9" s="53" t="s">
        <v>219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</row>
    <row r="10" spans="1:52" x14ac:dyDescent="0.1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</row>
    <row r="11" spans="1:52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</row>
    <row r="12" spans="1:52" x14ac:dyDescent="0.1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52" x14ac:dyDescent="0.1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</row>
    <row r="14" spans="1:52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</row>
    <row r="15" spans="1:52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</row>
    <row r="16" spans="1:52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</row>
    <row r="17" spans="1:52" x14ac:dyDescent="0.1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</row>
    <row r="18" spans="1:52" x14ac:dyDescent="0.1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</row>
    <row r="19" spans="1:52" x14ac:dyDescent="0.1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</row>
    <row r="20" spans="1:52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2019-09-26T05:24:01Z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