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test\11\"/>
    </mc:Choice>
  </mc:AlternateContent>
  <xr:revisionPtr revIDLastSave="0" documentId="8_{9FEB05A7-64E2-41E5-B747-9D62943BA9BB}" xr6:coauthVersionLast="45" xr6:coauthVersionMax="45" xr10:uidLastSave="{00000000-0000-0000-0000-000000000000}"/>
  <bookViews>
    <workbookView xWindow="0" yWindow="12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<sst xmlns="http://schemas.openxmlformats.org/spreadsheetml/2006/main" count="386" uniqueCount="207">
  <si>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</si>
  <si>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</si>
  <si>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</si>
  <si>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</si>
  <si>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</si>
  <si>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</si>
  <si>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</si>
  <si>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</si>
  <si>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</si>
  <si>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</si>
  <si>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</si>
  <si>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</si>
  <si>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</si>
  <si>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</si>
  <si>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</si>
  <si>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</si>
  <si>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</si>
  <si>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</si>
  <si>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</si>
  <si>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</si>
  <si>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</si>
  <si>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</si>
  <si>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</si>
  <si>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</si>
  <si>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</si>
  <si>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</si>
  <si>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</si>
  <si>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</si>
  <si>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</si>
  <si>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</si>
  <si>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</si>
  <si>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</si>
  <si>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</si>
  <si>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</si>
  <si>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</si>
  <si>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</si>
  <si>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</si>
  <si>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</si>
  <si>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</si>
  <si>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</si>
  <si>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</si>
  <si>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</si>
  <si>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</si>
  <si>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</si>
  <si>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</si>
  <si>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</si>
  <si>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</si>
  <si>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</si>
  <si>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</si>
  <si>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</si>
  <si>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</si>
  <si>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</si>
  <si>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</si>
  <si>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</si>
  <si>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</si>
  <si>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</si>
  <si>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</si>
  <si>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</si>
  <si>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</si>
  <si>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</si>
  <si>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</si>
  <si>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</si>
  <si>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</si>
  <si>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</si>
  <si>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</si>
  <si>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</si>
  <si>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</si>
  <si>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</si>
  <si>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</si>
  <si>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</si>
  <si>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</si>
  <si>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</si>
  <si>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</si>
  <si>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</si>
  <si>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</si>
  <si>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</si>
  <si>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</si>
  <si>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</si>
  <si>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</si>
  <si>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</si>
  <si>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</si>
  <si>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</si>
  <si>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</si>
  <si>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</si>
  <si>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</si>
  <si>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</si>
  <si>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</si>
  <si>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</si>
  <si>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</si>
  <si>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</si>
  <si>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３．３．１　明細</t>
    <phoneticPr fontId="6"/>
  </si>
  <si>
    <t>連番</t>
    <phoneticPr fontId="4"/>
  </si>
  <si>
    <t>行番号</t>
    <rPh sb="0" eb="3">
      <t>ギョウバンゴウ</t>
    </rPh>
    <phoneticPr fontId="3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</si>
  <si>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</si>
  <si>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マスタ関係</t>
  </si>
  <si>
    <t>検索条件に従って検索する</t>
    <phoneticPr fontId="4"/>
  </si>
  <si>
    <t>COND-001</t>
    <phoneticPr fontId="4"/>
  </si>
  <si>
    <t>COND-002</t>
    <phoneticPr fontId="4"/>
  </si>
  <si>
    <t>＝</t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</si>
  <si>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</si>
  <si>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W0008(対象データが存在しません。)</t>
    <phoneticPr fontId="4"/>
  </si>
  <si>
    <t>李</t>
    <rPh sb="0" eb="1">
      <t>リ</t>
    </rPh>
    <phoneticPr fontId="4"/>
  </si>
  <si>
    <t>工程マスタ</t>
    <phoneticPr fontId="4"/>
  </si>
  <si>
    <t>その他払出データ</t>
    <rPh sb="2" eb="3">
      <t>タ</t>
    </rPh>
    <rPh sb="3" eb="5">
      <t>ハライダシ</t>
    </rPh>
    <phoneticPr fontId="4"/>
  </si>
  <si>
    <t>その他払出データを取得する</t>
    <rPh sb="2" eb="3">
      <t>タ</t>
    </rPh>
    <rPh sb="3" eb="5">
      <t>ハライダシ</t>
    </rPh>
    <rPh sb="9" eb="11">
      <t>シュトク</t>
    </rPh>
    <phoneticPr fontId="4"/>
  </si>
  <si>
    <t>工程略称を取得する</t>
    <rPh sb="0" eb="2">
      <t>コウテイ</t>
    </rPh>
    <rPh sb="2" eb="4">
      <t>リャクショウ</t>
    </rPh>
    <rPh sb="5" eb="7">
      <t>シュトク</t>
    </rPh>
    <phoneticPr fontId="4"/>
  </si>
  <si>
    <t>・工程マスタ</t>
    <phoneticPr fontId="4"/>
  </si>
  <si>
    <t>工程別集計</t>
    <phoneticPr fontId="4"/>
  </si>
  <si>
    <t>検索</t>
    <phoneticPr fontId="4"/>
  </si>
  <si>
    <t>戻る</t>
    <rPh sb="0" eb="1">
      <t>モド</t>
    </rPh>
    <phoneticPr fontId="4"/>
  </si>
  <si>
    <t>対象年月</t>
    <rPh sb="0" eb="2">
      <t>タイショウ</t>
    </rPh>
    <rPh sb="2" eb="4">
      <t>ネンゲツ</t>
    </rPh>
    <phoneticPr fontId="17"/>
  </si>
  <si>
    <t>払出区分</t>
    <rPh sb="0" eb="2">
      <t>ハライダ</t>
    </rPh>
    <rPh sb="2" eb="4">
      <t>クブン</t>
    </rPh>
    <phoneticPr fontId="17"/>
  </si>
  <si>
    <t>工程コード</t>
    <rPh sb="0" eb="2">
      <t>コウテイ</t>
    </rPh>
    <phoneticPr fontId="3"/>
  </si>
  <si>
    <t>工程略称</t>
    <rPh sb="0" eb="2">
      <t>コウテイ</t>
    </rPh>
    <phoneticPr fontId="3"/>
  </si>
  <si>
    <t>払出数量合計</t>
    <rPh sb="0" eb="2">
      <t>ハライダ</t>
    </rPh>
    <rPh sb="2" eb="4">
      <t>スウリョウ</t>
    </rPh>
    <rPh sb="4" eb="6">
      <t>ゴウケイ</t>
    </rPh>
    <phoneticPr fontId="3"/>
  </si>
  <si>
    <t>Target date</t>
    <phoneticPr fontId="4"/>
  </si>
  <si>
    <t>Process code</t>
    <phoneticPr fontId="4"/>
  </si>
  <si>
    <t>Process abbreviation</t>
    <phoneticPr fontId="4"/>
  </si>
  <si>
    <t>工程マスタの工程略称</t>
    <phoneticPr fontId="4"/>
  </si>
  <si>
    <t>検索結果を表示する。</t>
    <phoneticPr fontId="4"/>
  </si>
  <si>
    <t>・工程マスタ.工程略称</t>
    <phoneticPr fontId="18"/>
  </si>
  <si>
    <t>画面を閉じる。</t>
    <phoneticPr fontId="4"/>
  </si>
  <si>
    <t>画面表示に必要な情報を取得する。</t>
    <phoneticPr fontId="4"/>
  </si>
  <si>
    <t>特になし</t>
    <rPh sb="0" eb="1">
      <t>トク</t>
    </rPh>
    <phoneticPr fontId="4"/>
  </si>
  <si>
    <t>２０１９年　９月１７日</t>
    <phoneticPr fontId="10"/>
  </si>
  <si>
    <t>工程品種別集計</t>
    <rPh sb="0" eb="2">
      <t>コウテイ</t>
    </rPh>
    <rPh sb="2" eb="4">
      <t>ヒンシュ</t>
    </rPh>
    <rPh sb="4" eb="5">
      <t>ベツ</t>
    </rPh>
    <rPh sb="5" eb="7">
      <t>シュウケイ</t>
    </rPh>
    <phoneticPr fontId="4"/>
  </si>
  <si>
    <t>工程品種別の集計を表示する。</t>
    <phoneticPr fontId="6"/>
  </si>
  <si>
    <t>品種を取得する</t>
    <rPh sb="0" eb="2">
      <t>ヒンシュ</t>
    </rPh>
    <rPh sb="3" eb="5">
      <t>シュトク</t>
    </rPh>
    <phoneticPr fontId="4"/>
  </si>
  <si>
    <t>品種</t>
    <rPh sb="0" eb="2">
      <t>ヒンシュ</t>
    </rPh>
    <phoneticPr fontId="3"/>
  </si>
  <si>
    <t>RSLT-DTL1-005</t>
  </si>
  <si>
    <t>Variety</t>
    <phoneticPr fontId="4"/>
  </si>
  <si>
    <t>・工程マスタ.工程略称</t>
    <phoneticPr fontId="4"/>
  </si>
  <si>
    <t>・受払データ</t>
  </si>
  <si>
    <t>受払データ</t>
  </si>
  <si>
    <t>集計件数</t>
    <rPh sb="0" eb="2">
      <t>シュウケイ</t>
    </rPh>
    <rPh sb="2" eb="4">
      <t>ケンスウ</t>
    </rPh>
    <phoneticPr fontId="4"/>
  </si>
  <si>
    <t>＜検索項目＞</t>
    <rPh sb="1" eb="3">
      <t>ケンサク</t>
    </rPh>
    <rPh sb="3" eb="5">
      <t>コウモク</t>
    </rPh>
    <phoneticPr fontId="18"/>
  </si>
  <si>
    <t>＜テーブル関係＞</t>
    <rPh sb="5" eb="7">
      <t>カンケイ</t>
    </rPh>
    <phoneticPr fontId="18"/>
  </si>
  <si>
    <t>・品種マスタ.品種名</t>
    <phoneticPr fontId="4"/>
  </si>
  <si>
    <t>・LEFT JOIN 生産製品マスタ</t>
    <phoneticPr fontId="4"/>
  </si>
  <si>
    <t>・LEFT JOIN 品種マスタ</t>
    <phoneticPr fontId="4"/>
  </si>
  <si>
    <t>＜検索条件＞</t>
    <rPh sb="1" eb="2">
      <t>オモ</t>
    </rPh>
    <rPh sb="3" eb="5">
      <t>ケンサクコウモク</t>
    </rPh>
    <phoneticPr fontId="18"/>
  </si>
  <si>
    <t>＜集計条件＞</t>
    <rPh sb="1" eb="3">
      <t>シュウケイ</t>
    </rPh>
    <rPh sb="3" eb="5">
      <t>ジョウケン</t>
    </rPh>
    <phoneticPr fontId="18"/>
  </si>
  <si>
    <t>・生産製品マスタ.品種コード</t>
    <phoneticPr fontId="18"/>
  </si>
  <si>
    <t>受払データの大工程コード</t>
    <phoneticPr fontId="4"/>
  </si>
  <si>
    <t>品種マスタの品種名</t>
    <phoneticPr fontId="4"/>
  </si>
  <si>
    <t>・品種マスタ</t>
    <phoneticPr fontId="4"/>
  </si>
  <si>
    <t>・生産製品マスタ</t>
    <phoneticPr fontId="4"/>
  </si>
  <si>
    <t>生産製品マスタ</t>
    <phoneticPr fontId="4"/>
  </si>
  <si>
    <t>品種マスタ</t>
    <phoneticPr fontId="4"/>
  </si>
  <si>
    <t>品種名を集計する</t>
    <rPh sb="0" eb="2">
      <t>ヒンシュ</t>
    </rPh>
    <rPh sb="2" eb="3">
      <t>メイ</t>
    </rPh>
    <rPh sb="4" eb="6">
      <t>シュウケイ</t>
    </rPh>
    <phoneticPr fontId="4"/>
  </si>
  <si>
    <t>工程マスタ.大工程コード</t>
    <phoneticPr fontId="4"/>
  </si>
  <si>
    <t>生産製品マスタ.品名事業所コード</t>
    <phoneticPr fontId="4"/>
  </si>
  <si>
    <t>生産製品マスタ.パック品名略称</t>
    <phoneticPr fontId="4"/>
  </si>
  <si>
    <t>生産製品マスタ.納入先コード</t>
    <phoneticPr fontId="4"/>
  </si>
  <si>
    <t>生産製品マスタ.納入区分</t>
    <phoneticPr fontId="4"/>
  </si>
  <si>
    <t>生産製品マスタ.製品半製品区分</t>
    <phoneticPr fontId="4"/>
  </si>
  <si>
    <t>ON  生産製品マスタ.品種コード</t>
    <phoneticPr fontId="4"/>
  </si>
  <si>
    <t>品種マスタ.品種コード</t>
    <phoneticPr fontId="4"/>
  </si>
  <si>
    <t>環境変数.事業所コード</t>
    <rPh sb="0" eb="2">
      <t>カンキョウ</t>
    </rPh>
    <rPh sb="2" eb="4">
      <t>ヘンスウ</t>
    </rPh>
    <rPh sb="5" eb="8">
      <t>ジギョウショ</t>
    </rPh>
    <phoneticPr fontId="18"/>
  </si>
  <si>
    <t>'8'：その他払出</t>
    <phoneticPr fontId="18"/>
  </si>
  <si>
    <t>パラメータ.対象年月</t>
    <rPh sb="6" eb="8">
      <t>タイショウ</t>
    </rPh>
    <rPh sb="8" eb="10">
      <t>ネンゲツ</t>
    </rPh>
    <phoneticPr fontId="18"/>
  </si>
  <si>
    <t>＜必須＞</t>
    <rPh sb="1" eb="3">
      <t>ヒッス</t>
    </rPh>
    <phoneticPr fontId="4"/>
  </si>
  <si>
    <t>パラメータ.払出区分</t>
    <rPh sb="6" eb="8">
      <t>ハライダシ</t>
    </rPh>
    <rPh sb="8" eb="10">
      <t>クブン</t>
    </rPh>
    <phoneticPr fontId="18"/>
  </si>
  <si>
    <t>・品種マスタ.品種名(昇順)</t>
    <phoneticPr fontId="4"/>
  </si>
  <si>
    <t>テキスト</t>
    <phoneticPr fontId="4"/>
  </si>
  <si>
    <t>○</t>
  </si>
  <si>
    <t>パラメータ.対象年月</t>
    <phoneticPr fontId="4"/>
  </si>
  <si>
    <t>Issues division</t>
    <phoneticPr fontId="4"/>
  </si>
  <si>
    <r>
      <t>パラメータ.</t>
    </r>
    <r>
      <rPr>
        <sz val="10"/>
        <color theme="1"/>
        <rFont val="Microsoft YaHei"/>
        <family val="3"/>
        <charset val="134"/>
      </rPr>
      <t>払出区分</t>
    </r>
    <phoneticPr fontId="4"/>
  </si>
  <si>
    <t>Return</t>
    <phoneticPr fontId="4"/>
  </si>
  <si>
    <t>Issues quantity total</t>
    <phoneticPr fontId="4"/>
  </si>
  <si>
    <t>※1</t>
    <phoneticPr fontId="4"/>
  </si>
  <si>
    <t>最新受払データ</t>
    <phoneticPr fontId="4"/>
  </si>
  <si>
    <t>・RANK() OVER (PARTITION BY 事業所コード,個体NO ORDER BY シーケンス DESC) AS RANKNO</t>
    <phoneticPr fontId="4"/>
  </si>
  <si>
    <t>・事業所コード</t>
    <phoneticPr fontId="4"/>
  </si>
  <si>
    <t>・大工程コード</t>
    <phoneticPr fontId="4"/>
  </si>
  <si>
    <t>・品名事業所コード</t>
    <phoneticPr fontId="4"/>
  </si>
  <si>
    <t>・パック品名略称</t>
    <phoneticPr fontId="4"/>
  </si>
  <si>
    <t>・納入先コード</t>
    <phoneticPr fontId="4"/>
  </si>
  <si>
    <t>・納入区分</t>
    <phoneticPr fontId="4"/>
  </si>
  <si>
    <t>・製品半製品区分</t>
    <phoneticPr fontId="4"/>
  </si>
  <si>
    <t>・受払年月日</t>
    <phoneticPr fontId="4"/>
  </si>
  <si>
    <t>・受払区分</t>
    <phoneticPr fontId="4"/>
  </si>
  <si>
    <t>・払出区分</t>
    <phoneticPr fontId="4"/>
  </si>
  <si>
    <t>＜利用テーブル＞</t>
    <rPh sb="1" eb="3">
      <t>リヨウ</t>
    </rPh>
    <phoneticPr fontId="18"/>
  </si>
  <si>
    <t>受払データ</t>
    <phoneticPr fontId="18"/>
  </si>
  <si>
    <t>検索結果</t>
    <rPh sb="0" eb="2">
      <t>ケンサク</t>
    </rPh>
    <rPh sb="2" eb="4">
      <t>ケッカ</t>
    </rPh>
    <phoneticPr fontId="4"/>
  </si>
  <si>
    <t>・最新受払データ(※1)</t>
    <phoneticPr fontId="4"/>
  </si>
  <si>
    <t>・LEFT JOIN 工程マスタ</t>
    <phoneticPr fontId="4"/>
  </si>
  <si>
    <t>ON 最新受払データ.大工程コード</t>
    <phoneticPr fontId="4"/>
  </si>
  <si>
    <t>ON  最新受払データ.品名事業所コード</t>
    <phoneticPr fontId="4"/>
  </si>
  <si>
    <t>AND 最新受払データ.パック品名略称</t>
    <phoneticPr fontId="4"/>
  </si>
  <si>
    <t>AND 最新受払データ.納入先コード</t>
    <phoneticPr fontId="4"/>
  </si>
  <si>
    <t>AND 最新受払データ.納入区分</t>
    <phoneticPr fontId="4"/>
  </si>
  <si>
    <t>AND 最新受払データ.製品半製品区分</t>
    <phoneticPr fontId="4"/>
  </si>
  <si>
    <t>・最新受払データ.RANKNO</t>
    <phoneticPr fontId="4"/>
  </si>
  <si>
    <t>1</t>
    <phoneticPr fontId="4"/>
  </si>
  <si>
    <t>・最新受払データ.事業所コード</t>
    <phoneticPr fontId="4"/>
  </si>
  <si>
    <t>・最新受払データ.受払区分</t>
    <phoneticPr fontId="4"/>
  </si>
  <si>
    <t>・最新受払データ.受払年月日の年月</t>
    <rPh sb="15" eb="17">
      <t>ネンゲツ</t>
    </rPh>
    <phoneticPr fontId="4"/>
  </si>
  <si>
    <t>・最新受払データ.払出区分</t>
    <phoneticPr fontId="4"/>
  </si>
  <si>
    <t>・最新受払データ.大工程コード</t>
    <phoneticPr fontId="4"/>
  </si>
  <si>
    <t>・COUNT(生産製品マスタ.品種コード)　AS 数量</t>
    <phoneticPr fontId="4"/>
  </si>
  <si>
    <t>・最新受払データ.大工程コード(昇順)</t>
    <phoneticPr fontId="4"/>
  </si>
  <si>
    <t>###,##0</t>
    <phoneticPr fontId="4"/>
  </si>
  <si>
    <t>YYYY/MM</t>
    <phoneticPr fontId="4"/>
  </si>
  <si>
    <t>K-21C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</si>
</sst>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color theme="1"/>
      <name val="Microsoft YaHei"/>
      <family val="3"/>
      <charset val="134"/>
    </font>
    <font>
      <sz val="10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1" fillId="0" borderId="0"/>
  </cellStyleXfs>
  <cellXfs count="160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3" fillId="0" borderId="0" xfId="7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0" xfId="7" applyFont="1">
      <alignment vertical="center"/>
    </xf>
    <xf numFmtId="0" fontId="16" fillId="0" borderId="0" xfId="7" applyFont="1" applyFill="1" applyBorder="1" applyAlignment="1">
      <alignment vertical="center"/>
    </xf>
    <xf numFmtId="0" fontId="13" fillId="0" borderId="0" xfId="7" applyFill="1" applyBorder="1" applyAlignment="1">
      <alignment horizontal="centerContinuous" vertical="center"/>
    </xf>
    <xf numFmtId="0" fontId="32" fillId="0" borderId="0" xfId="7" applyFont="1" applyFill="1" applyBorder="1" applyAlignment="1">
      <alignment horizontal="right" vertical="center"/>
    </xf>
    <xf numFmtId="49" fontId="32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2" fillId="0" borderId="0" xfId="7" applyFont="1" applyFill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1" fillId="7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quotePrefix="1" applyFont="1">
      <alignment vertical="center"/>
    </xf>
    <xf numFmtId="49" fontId="21" fillId="0" borderId="13" xfId="0" applyNumberFormat="1" applyFont="1" applyBorder="1" applyAlignment="1">
      <alignment vertical="center"/>
    </xf>
    <xf numFmtId="49" fontId="21" fillId="0" borderId="0" xfId="0" applyNumberFormat="1" applyFont="1" applyAlignment="1">
      <alignment vertical="center"/>
    </xf>
    <xf numFmtId="0" fontId="34" fillId="0" borderId="1" xfId="0" applyFont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wrapText="1"/>
    </xf>
    <xf numFmtId="49" fontId="16" fillId="0" borderId="1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6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21" fillId="3" borderId="1" xfId="6" applyFont="1" applyBorder="1" applyAlignment="1">
      <alignment horizontal="center" vertical="center" wrapText="1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SC-K21C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工程品種別集計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22</xdr:row>
      <xdr:rowOff>104776</xdr:rowOff>
    </xdr:from>
    <xdr:to>
      <xdr:col>26</xdr:col>
      <xdr:colOff>223629</xdr:colOff>
      <xdr:row>27</xdr:row>
      <xdr:rowOff>114300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4105276"/>
          <a:ext cx="1411566" cy="77152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その他出庫参照・取消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21</xdr:col>
      <xdr:colOff>76200</xdr:colOff>
      <xdr:row>11</xdr:row>
      <xdr:rowOff>123825</xdr:rowOff>
    </xdr:from>
    <xdr:to>
      <xdr:col>26</xdr:col>
      <xdr:colOff>133350</xdr:colOff>
      <xdr:row>14</xdr:row>
      <xdr:rowOff>85724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3086100"/>
          <a:ext cx="1247775" cy="419099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223837</xdr:colOff>
      <xdr:row>14</xdr:row>
      <xdr:rowOff>85724</xdr:rowOff>
    </xdr:from>
    <xdr:to>
      <xdr:col>23</xdr:col>
      <xdr:colOff>223838</xdr:colOff>
      <xdr:row>16</xdr:row>
      <xdr:rowOff>123825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 flipH="1">
          <a:off x="5700712" y="2867024"/>
          <a:ext cx="1" cy="342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30</xdr:row>
      <xdr:rowOff>70283</xdr:rowOff>
    </xdr:from>
    <xdr:to>
      <xdr:col>15</xdr:col>
      <xdr:colOff>104774</xdr:colOff>
      <xdr:row>34</xdr:row>
      <xdr:rowOff>94238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4150" y="5928158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104774</xdr:colOff>
      <xdr:row>32</xdr:row>
      <xdr:rowOff>71151</xdr:rowOff>
    </xdr:from>
    <xdr:to>
      <xdr:col>21</xdr:col>
      <xdr:colOff>5173</xdr:colOff>
      <xdr:row>32</xdr:row>
      <xdr:rowOff>82261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18" idx="1"/>
        </xdr:cNvCxnSpPr>
      </xdr:nvCxnSpPr>
      <xdr:spPr>
        <a:xfrm flipV="1">
          <a:off x="3676649" y="6233826"/>
          <a:ext cx="1329149" cy="111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85726</xdr:colOff>
      <xdr:row>30</xdr:row>
      <xdr:rowOff>38100</xdr:rowOff>
    </xdr:from>
    <xdr:to>
      <xdr:col>36</xdr:col>
      <xdr:colOff>180975</xdr:colOff>
      <xdr:row>34</xdr:row>
      <xdr:rowOff>104775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467601" y="5895975"/>
          <a:ext cx="1285874" cy="6762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その他払出データ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66674</xdr:colOff>
      <xdr:row>16</xdr:row>
      <xdr:rowOff>123825</xdr:rowOff>
    </xdr:from>
    <xdr:to>
      <xdr:col>26</xdr:col>
      <xdr:colOff>142874</xdr:colOff>
      <xdr:row>20</xdr:row>
      <xdr:rowOff>67526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67299" y="3209925"/>
          <a:ext cx="1266825" cy="5533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23</xdr:col>
      <xdr:colOff>223837</xdr:colOff>
      <xdr:row>20</xdr:row>
      <xdr:rowOff>67526</xdr:rowOff>
    </xdr:from>
    <xdr:to>
      <xdr:col>23</xdr:col>
      <xdr:colOff>232221</xdr:colOff>
      <xdr:row>22</xdr:row>
      <xdr:rowOff>104776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0712" y="3763226"/>
          <a:ext cx="8384" cy="342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226114</xdr:colOff>
      <xdr:row>32</xdr:row>
      <xdr:rowOff>71151</xdr:rowOff>
    </xdr:from>
    <xdr:to>
      <xdr:col>31</xdr:col>
      <xdr:colOff>85726</xdr:colOff>
      <xdr:row>32</xdr:row>
      <xdr:rowOff>71438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18" idx="3"/>
        </xdr:cNvCxnSpPr>
      </xdr:nvCxnSpPr>
      <xdr:spPr>
        <a:xfrm flipH="1" flipV="1">
          <a:off x="6417364" y="6233826"/>
          <a:ext cx="1050237" cy="2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232221</xdr:colOff>
      <xdr:row>27</xdr:row>
      <xdr:rowOff>114300</xdr:rowOff>
    </xdr:from>
    <xdr:to>
      <xdr:col>23</xdr:col>
      <xdr:colOff>234706</xdr:colOff>
      <xdr:row>30</xdr:row>
      <xdr:rowOff>94676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cxnSpLocks/>
          <a:stCxn id="91" idx="2"/>
          <a:endCxn id="18" idx="0"/>
        </xdr:cNvCxnSpPr>
      </xdr:nvCxnSpPr>
      <xdr:spPr>
        <a:xfrm>
          <a:off x="5709096" y="4876800"/>
          <a:ext cx="2485" cy="4375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5173</xdr:colOff>
      <xdr:row>30</xdr:row>
      <xdr:rowOff>94676</xdr:rowOff>
    </xdr:from>
    <xdr:to>
      <xdr:col>26</xdr:col>
      <xdr:colOff>226114</xdr:colOff>
      <xdr:row>34</xdr:row>
      <xdr:rowOff>47625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6B56B357-32A5-405F-BCE7-AB6845835823}"/>
            </a:ext>
          </a:extLst>
        </xdr:cNvPr>
        <xdr:cNvSpPr/>
      </xdr:nvSpPr>
      <xdr:spPr>
        <a:xfrm>
          <a:off x="5005798" y="5952551"/>
          <a:ext cx="1411566" cy="5625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工程品種別集計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76</xdr:col>
      <xdr:colOff>103632</xdr:colOff>
      <xdr:row>31</xdr:row>
      <xdr:rowOff>199350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516F98D-4256-4CA7-9385-239861D42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9142857" cy="54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11" t="s">
        <v>124</v>
      </c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</row>
    <row r="33" spans="1:49" ht="14.25" x14ac:dyDescent="0.15">
      <c r="A33" s="112"/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13"/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129" t="s">
        <v>5</v>
      </c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</row>
    <row r="2" spans="1:49" ht="15.75" x14ac:dyDescent="0.25">
      <c r="A2" s="56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  <c r="AU2" s="130"/>
      <c r="AV2" s="130"/>
      <c r="AW2" s="130"/>
    </row>
    <row r="3" spans="1:49" ht="15.75" x14ac:dyDescent="0.25">
      <c r="A3" s="56"/>
      <c r="B3" s="131" t="s">
        <v>6</v>
      </c>
      <c r="C3" s="131"/>
      <c r="D3" s="131"/>
      <c r="E3" s="131" t="s">
        <v>7</v>
      </c>
      <c r="F3" s="131"/>
      <c r="G3" s="131"/>
      <c r="H3" s="131"/>
      <c r="I3" s="131"/>
      <c r="J3" s="133" t="s">
        <v>8</v>
      </c>
      <c r="K3" s="134"/>
      <c r="L3" s="135"/>
      <c r="M3" s="133" t="s">
        <v>9</v>
      </c>
      <c r="N3" s="134"/>
      <c r="O3" s="134"/>
      <c r="P3" s="134"/>
      <c r="Q3" s="134"/>
      <c r="R3" s="135"/>
      <c r="S3" s="131" t="s">
        <v>10</v>
      </c>
      <c r="T3" s="131"/>
      <c r="U3" s="131"/>
      <c r="V3" s="131" t="s">
        <v>11</v>
      </c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 t="s">
        <v>12</v>
      </c>
      <c r="AO3" s="131"/>
      <c r="AP3" s="131"/>
      <c r="AQ3" s="131"/>
      <c r="AR3" s="131"/>
      <c r="AS3" s="131" t="s">
        <v>13</v>
      </c>
      <c r="AT3" s="131"/>
      <c r="AU3" s="131"/>
      <c r="AV3" s="131"/>
      <c r="AW3" s="131"/>
    </row>
    <row r="4" spans="1:49" ht="15.75" x14ac:dyDescent="0.25">
      <c r="A4" s="56"/>
      <c r="B4" s="132"/>
      <c r="C4" s="132"/>
      <c r="D4" s="132"/>
      <c r="E4" s="132"/>
      <c r="F4" s="132"/>
      <c r="G4" s="132"/>
      <c r="H4" s="132"/>
      <c r="I4" s="132"/>
      <c r="J4" s="136"/>
      <c r="K4" s="137"/>
      <c r="L4" s="138"/>
      <c r="M4" s="136"/>
      <c r="N4" s="137"/>
      <c r="O4" s="137"/>
      <c r="P4" s="137"/>
      <c r="Q4" s="137"/>
      <c r="R4" s="138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U4" s="132"/>
      <c r="AV4" s="132"/>
      <c r="AW4" s="132"/>
    </row>
    <row r="5" spans="1:49" x14ac:dyDescent="0.25">
      <c r="A5" s="58"/>
      <c r="B5" s="115">
        <v>1</v>
      </c>
      <c r="C5" s="115"/>
      <c r="D5" s="115"/>
      <c r="E5" s="116">
        <v>43725</v>
      </c>
      <c r="F5" s="116"/>
      <c r="G5" s="116"/>
      <c r="H5" s="116"/>
      <c r="I5" s="116"/>
      <c r="J5" s="117" t="s">
        <v>14</v>
      </c>
      <c r="K5" s="117"/>
      <c r="L5" s="117"/>
      <c r="M5" s="117" t="s">
        <v>15</v>
      </c>
      <c r="N5" s="117"/>
      <c r="O5" s="117"/>
      <c r="P5" s="117"/>
      <c r="Q5" s="117"/>
      <c r="R5" s="117"/>
      <c r="S5" s="114" t="s">
        <v>16</v>
      </c>
      <c r="T5" s="114"/>
      <c r="U5" s="114"/>
      <c r="V5" s="126" t="s">
        <v>17</v>
      </c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14" t="s">
        <v>101</v>
      </c>
      <c r="AO5" s="114"/>
      <c r="AP5" s="114"/>
      <c r="AQ5" s="114"/>
      <c r="AR5" s="114"/>
      <c r="AS5" s="114"/>
      <c r="AT5" s="114"/>
      <c r="AU5" s="114"/>
      <c r="AV5" s="114"/>
      <c r="AW5" s="114"/>
    </row>
    <row r="6" spans="1:49" x14ac:dyDescent="0.25">
      <c r="A6" s="58"/>
      <c r="B6" s="115"/>
      <c r="C6" s="115"/>
      <c r="D6" s="115"/>
      <c r="E6" s="116"/>
      <c r="F6" s="116"/>
      <c r="G6" s="116"/>
      <c r="H6" s="116"/>
      <c r="I6" s="116"/>
      <c r="J6" s="117"/>
      <c r="K6" s="117"/>
      <c r="L6" s="117"/>
      <c r="M6" s="128"/>
      <c r="N6" s="128"/>
      <c r="O6" s="128"/>
      <c r="P6" s="128"/>
      <c r="Q6" s="128"/>
      <c r="R6" s="128"/>
      <c r="S6" s="114"/>
      <c r="T6" s="114"/>
      <c r="U6" s="114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14"/>
      <c r="AO6" s="114"/>
      <c r="AP6" s="114"/>
      <c r="AQ6" s="114"/>
      <c r="AR6" s="114"/>
      <c r="AS6" s="114"/>
      <c r="AT6" s="114"/>
      <c r="AU6" s="114"/>
      <c r="AV6" s="114"/>
      <c r="AW6" s="114"/>
    </row>
    <row r="7" spans="1:49" x14ac:dyDescent="0.25">
      <c r="A7" s="58"/>
      <c r="B7" s="115"/>
      <c r="C7" s="115"/>
      <c r="D7" s="115"/>
      <c r="E7" s="116"/>
      <c r="F7" s="116"/>
      <c r="G7" s="116"/>
      <c r="H7" s="116"/>
      <c r="I7" s="116"/>
      <c r="J7" s="117"/>
      <c r="K7" s="117"/>
      <c r="L7" s="117"/>
      <c r="M7" s="128"/>
      <c r="N7" s="128"/>
      <c r="O7" s="128"/>
      <c r="P7" s="128"/>
      <c r="Q7" s="128"/>
      <c r="R7" s="128"/>
      <c r="S7" s="114"/>
      <c r="T7" s="114"/>
      <c r="U7" s="114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  <c r="AJ7" s="126"/>
      <c r="AK7" s="126"/>
      <c r="AL7" s="126"/>
      <c r="AM7" s="126"/>
      <c r="AN7" s="114"/>
      <c r="AO7" s="114"/>
      <c r="AP7" s="114"/>
      <c r="AQ7" s="114"/>
      <c r="AR7" s="114"/>
      <c r="AS7" s="114"/>
      <c r="AT7" s="114"/>
      <c r="AU7" s="114"/>
      <c r="AV7" s="114"/>
      <c r="AW7" s="114"/>
    </row>
    <row r="8" spans="1:49" x14ac:dyDescent="0.25">
      <c r="A8" s="58"/>
      <c r="B8" s="115"/>
      <c r="C8" s="115"/>
      <c r="D8" s="115"/>
      <c r="E8" s="116"/>
      <c r="F8" s="116"/>
      <c r="G8" s="116"/>
      <c r="H8" s="116"/>
      <c r="I8" s="116"/>
      <c r="J8" s="117"/>
      <c r="K8" s="117"/>
      <c r="L8" s="117"/>
      <c r="M8" s="128"/>
      <c r="N8" s="128"/>
      <c r="O8" s="128"/>
      <c r="P8" s="128"/>
      <c r="Q8" s="128"/>
      <c r="R8" s="128"/>
      <c r="S8" s="114"/>
      <c r="T8" s="114"/>
      <c r="U8" s="114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14"/>
      <c r="AO8" s="114"/>
      <c r="AP8" s="114"/>
      <c r="AQ8" s="114"/>
      <c r="AR8" s="114"/>
      <c r="AS8" s="114"/>
      <c r="AT8" s="114"/>
      <c r="AU8" s="114"/>
      <c r="AV8" s="114"/>
      <c r="AW8" s="114"/>
    </row>
    <row r="9" spans="1:49" x14ac:dyDescent="0.25">
      <c r="A9" s="58"/>
      <c r="B9" s="115"/>
      <c r="C9" s="115"/>
      <c r="D9" s="115"/>
      <c r="E9" s="116"/>
      <c r="F9" s="116"/>
      <c r="G9" s="116"/>
      <c r="H9" s="116"/>
      <c r="I9" s="116"/>
      <c r="J9" s="117"/>
      <c r="K9" s="117"/>
      <c r="L9" s="117"/>
      <c r="M9" s="128"/>
      <c r="N9" s="128"/>
      <c r="O9" s="128"/>
      <c r="P9" s="128"/>
      <c r="Q9" s="128"/>
      <c r="R9" s="128"/>
      <c r="S9" s="114"/>
      <c r="T9" s="114"/>
      <c r="U9" s="114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26"/>
      <c r="AK9" s="126"/>
      <c r="AL9" s="126"/>
      <c r="AM9" s="126"/>
      <c r="AN9" s="114"/>
      <c r="AO9" s="114"/>
      <c r="AP9" s="114"/>
      <c r="AQ9" s="114"/>
      <c r="AR9" s="114"/>
      <c r="AS9" s="114"/>
      <c r="AT9" s="114"/>
      <c r="AU9" s="114"/>
      <c r="AV9" s="114"/>
      <c r="AW9" s="114"/>
    </row>
    <row r="10" spans="1:49" x14ac:dyDescent="0.25">
      <c r="A10" s="58"/>
      <c r="B10" s="115"/>
      <c r="C10" s="115"/>
      <c r="D10" s="115"/>
      <c r="E10" s="116"/>
      <c r="F10" s="116"/>
      <c r="G10" s="116"/>
      <c r="H10" s="116"/>
      <c r="I10" s="116"/>
      <c r="J10" s="117"/>
      <c r="K10" s="117"/>
      <c r="L10" s="117"/>
      <c r="M10" s="128"/>
      <c r="N10" s="128"/>
      <c r="O10" s="128"/>
      <c r="P10" s="128"/>
      <c r="Q10" s="128"/>
      <c r="R10" s="128"/>
      <c r="S10" s="114"/>
      <c r="T10" s="114"/>
      <c r="U10" s="114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</row>
    <row r="11" spans="1:49" x14ac:dyDescent="0.25">
      <c r="A11" s="58"/>
      <c r="B11" s="115"/>
      <c r="C11" s="115"/>
      <c r="D11" s="115"/>
      <c r="E11" s="116"/>
      <c r="F11" s="116"/>
      <c r="G11" s="116"/>
      <c r="H11" s="116"/>
      <c r="I11" s="116"/>
      <c r="J11" s="117"/>
      <c r="K11" s="117"/>
      <c r="L11" s="117"/>
      <c r="M11" s="122"/>
      <c r="N11" s="122"/>
      <c r="O11" s="122"/>
      <c r="P11" s="122"/>
      <c r="Q11" s="122"/>
      <c r="R11" s="122"/>
      <c r="S11" s="114"/>
      <c r="T11" s="114"/>
      <c r="U11" s="114"/>
      <c r="V11" s="120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</row>
    <row r="12" spans="1:49" x14ac:dyDescent="0.25">
      <c r="A12" s="58"/>
      <c r="B12" s="115"/>
      <c r="C12" s="115"/>
      <c r="D12" s="115"/>
      <c r="E12" s="116"/>
      <c r="F12" s="116"/>
      <c r="G12" s="116"/>
      <c r="H12" s="116"/>
      <c r="I12" s="116"/>
      <c r="J12" s="117"/>
      <c r="K12" s="117"/>
      <c r="L12" s="117"/>
      <c r="M12" s="122"/>
      <c r="N12" s="122"/>
      <c r="O12" s="122"/>
      <c r="P12" s="122"/>
      <c r="Q12" s="122"/>
      <c r="R12" s="122"/>
      <c r="S12" s="114"/>
      <c r="T12" s="114"/>
      <c r="U12" s="114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</row>
    <row r="13" spans="1:49" x14ac:dyDescent="0.25">
      <c r="A13" s="58"/>
      <c r="B13" s="115"/>
      <c r="C13" s="115"/>
      <c r="D13" s="115"/>
      <c r="E13" s="116"/>
      <c r="F13" s="116"/>
      <c r="G13" s="116"/>
      <c r="H13" s="116"/>
      <c r="I13" s="116"/>
      <c r="J13" s="117"/>
      <c r="K13" s="117"/>
      <c r="L13" s="117"/>
      <c r="M13" s="121"/>
      <c r="N13" s="122"/>
      <c r="O13" s="122"/>
      <c r="P13" s="122"/>
      <c r="Q13" s="122"/>
      <c r="R13" s="122"/>
      <c r="S13" s="114"/>
      <c r="T13" s="114"/>
      <c r="U13" s="114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</row>
    <row r="14" spans="1:49" x14ac:dyDescent="0.25">
      <c r="A14" s="58"/>
      <c r="B14" s="115"/>
      <c r="C14" s="115"/>
      <c r="D14" s="115"/>
      <c r="E14" s="116"/>
      <c r="F14" s="116"/>
      <c r="G14" s="116"/>
      <c r="H14" s="116"/>
      <c r="I14" s="116"/>
      <c r="J14" s="117"/>
      <c r="K14" s="117"/>
      <c r="L14" s="117"/>
      <c r="M14" s="121"/>
      <c r="N14" s="122"/>
      <c r="O14" s="122"/>
      <c r="P14" s="122"/>
      <c r="Q14" s="122"/>
      <c r="R14" s="122"/>
      <c r="S14" s="114"/>
      <c r="T14" s="114"/>
      <c r="U14" s="114"/>
      <c r="V14" s="125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</row>
    <row r="15" spans="1:49" x14ac:dyDescent="0.25">
      <c r="A15" s="58"/>
      <c r="B15" s="115"/>
      <c r="C15" s="115"/>
      <c r="D15" s="115"/>
      <c r="E15" s="116"/>
      <c r="F15" s="116"/>
      <c r="G15" s="116"/>
      <c r="H15" s="116"/>
      <c r="I15" s="116"/>
      <c r="J15" s="117"/>
      <c r="K15" s="117"/>
      <c r="L15" s="117"/>
      <c r="M15" s="122"/>
      <c r="N15" s="122"/>
      <c r="O15" s="122"/>
      <c r="P15" s="122"/>
      <c r="Q15" s="122"/>
      <c r="R15" s="122"/>
      <c r="S15" s="114"/>
      <c r="T15" s="114"/>
      <c r="U15" s="114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</row>
    <row r="16" spans="1:49" x14ac:dyDescent="0.25">
      <c r="A16" s="58"/>
      <c r="B16" s="115"/>
      <c r="C16" s="115"/>
      <c r="D16" s="115"/>
      <c r="E16" s="116"/>
      <c r="F16" s="116"/>
      <c r="G16" s="116"/>
      <c r="H16" s="116"/>
      <c r="I16" s="116"/>
      <c r="J16" s="117"/>
      <c r="K16" s="117"/>
      <c r="L16" s="117"/>
      <c r="M16" s="122"/>
      <c r="N16" s="122"/>
      <c r="O16" s="122"/>
      <c r="P16" s="122"/>
      <c r="Q16" s="122"/>
      <c r="R16" s="122"/>
      <c r="S16" s="114"/>
      <c r="T16" s="114"/>
      <c r="U16" s="114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</row>
    <row r="17" spans="1:49" x14ac:dyDescent="0.25">
      <c r="A17" s="58"/>
      <c r="B17" s="115"/>
      <c r="C17" s="115"/>
      <c r="D17" s="115"/>
      <c r="E17" s="116"/>
      <c r="F17" s="116"/>
      <c r="G17" s="116"/>
      <c r="H17" s="116"/>
      <c r="I17" s="116"/>
      <c r="J17" s="117"/>
      <c r="K17" s="117"/>
      <c r="L17" s="117"/>
      <c r="M17" s="122"/>
      <c r="N17" s="122"/>
      <c r="O17" s="122"/>
      <c r="P17" s="122"/>
      <c r="Q17" s="122"/>
      <c r="R17" s="123"/>
      <c r="S17" s="124"/>
      <c r="T17" s="124"/>
      <c r="U17" s="124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</row>
    <row r="18" spans="1:49" x14ac:dyDescent="0.25">
      <c r="A18" s="58"/>
      <c r="B18" s="115"/>
      <c r="C18" s="115"/>
      <c r="D18" s="115"/>
      <c r="E18" s="116"/>
      <c r="F18" s="116"/>
      <c r="G18" s="116"/>
      <c r="H18" s="116"/>
      <c r="I18" s="116"/>
      <c r="J18" s="117"/>
      <c r="K18" s="117"/>
      <c r="L18" s="117"/>
      <c r="M18" s="121"/>
      <c r="N18" s="122"/>
      <c r="O18" s="122"/>
      <c r="P18" s="122"/>
      <c r="Q18" s="122"/>
      <c r="R18" s="122"/>
      <c r="S18" s="114"/>
      <c r="T18" s="114"/>
      <c r="U18" s="114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</row>
    <row r="19" spans="1:49" x14ac:dyDescent="0.25">
      <c r="A19" s="58"/>
      <c r="B19" s="115"/>
      <c r="C19" s="115"/>
      <c r="D19" s="115"/>
      <c r="E19" s="116"/>
      <c r="F19" s="116"/>
      <c r="G19" s="116"/>
      <c r="H19" s="116"/>
      <c r="I19" s="116"/>
      <c r="J19" s="117"/>
      <c r="K19" s="117"/>
      <c r="L19" s="117"/>
      <c r="M19" s="122"/>
      <c r="N19" s="122"/>
      <c r="O19" s="122"/>
      <c r="P19" s="122"/>
      <c r="Q19" s="122"/>
      <c r="R19" s="122"/>
      <c r="S19" s="114"/>
      <c r="T19" s="114"/>
      <c r="U19" s="114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</row>
    <row r="20" spans="1:49" x14ac:dyDescent="0.25">
      <c r="A20" s="58"/>
      <c r="B20" s="115"/>
      <c r="C20" s="115"/>
      <c r="D20" s="115"/>
      <c r="E20" s="116"/>
      <c r="F20" s="116"/>
      <c r="G20" s="116"/>
      <c r="H20" s="116"/>
      <c r="I20" s="116"/>
      <c r="J20" s="117"/>
      <c r="K20" s="117"/>
      <c r="L20" s="117"/>
      <c r="M20" s="122"/>
      <c r="N20" s="122"/>
      <c r="O20" s="122"/>
      <c r="P20" s="122"/>
      <c r="Q20" s="122"/>
      <c r="R20" s="122"/>
      <c r="S20" s="114"/>
      <c r="T20" s="114"/>
      <c r="U20" s="114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</row>
    <row r="21" spans="1:49" x14ac:dyDescent="0.25">
      <c r="A21" s="58"/>
      <c r="B21" s="115"/>
      <c r="C21" s="115"/>
      <c r="D21" s="115"/>
      <c r="E21" s="116"/>
      <c r="F21" s="116"/>
      <c r="G21" s="116"/>
      <c r="H21" s="116"/>
      <c r="I21" s="116"/>
      <c r="J21" s="117"/>
      <c r="K21" s="117"/>
      <c r="L21" s="117"/>
      <c r="M21" s="122"/>
      <c r="N21" s="122"/>
      <c r="O21" s="122"/>
      <c r="P21" s="122"/>
      <c r="Q21" s="122"/>
      <c r="R21" s="122"/>
      <c r="S21" s="114"/>
      <c r="T21" s="114"/>
      <c r="U21" s="114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</row>
    <row r="22" spans="1:49" x14ac:dyDescent="0.25">
      <c r="A22" s="58"/>
      <c r="B22" s="115"/>
      <c r="C22" s="115"/>
      <c r="D22" s="115"/>
      <c r="E22" s="116"/>
      <c r="F22" s="116"/>
      <c r="G22" s="116"/>
      <c r="H22" s="116"/>
      <c r="I22" s="116"/>
      <c r="J22" s="117"/>
      <c r="K22" s="117"/>
      <c r="L22" s="117"/>
      <c r="M22" s="122"/>
      <c r="N22" s="122"/>
      <c r="O22" s="122"/>
      <c r="P22" s="122"/>
      <c r="Q22" s="122"/>
      <c r="R22" s="122"/>
      <c r="S22" s="114"/>
      <c r="T22" s="114"/>
      <c r="U22" s="114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</row>
    <row r="23" spans="1:49" ht="15.75" x14ac:dyDescent="0.25">
      <c r="A23" s="56"/>
      <c r="B23" s="115"/>
      <c r="C23" s="115"/>
      <c r="D23" s="115"/>
      <c r="E23" s="116"/>
      <c r="F23" s="116"/>
      <c r="G23" s="116"/>
      <c r="H23" s="116"/>
      <c r="I23" s="116"/>
      <c r="J23" s="117"/>
      <c r="K23" s="117"/>
      <c r="L23" s="117"/>
      <c r="M23" s="122"/>
      <c r="N23" s="122"/>
      <c r="O23" s="122"/>
      <c r="P23" s="122"/>
      <c r="Q23" s="122"/>
      <c r="R23" s="122"/>
      <c r="S23" s="114"/>
      <c r="T23" s="114"/>
      <c r="U23" s="114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</row>
    <row r="24" spans="1:49" ht="15.75" x14ac:dyDescent="0.25">
      <c r="A24" s="56"/>
      <c r="B24" s="115"/>
      <c r="C24" s="115"/>
      <c r="D24" s="115"/>
      <c r="E24" s="116"/>
      <c r="F24" s="116"/>
      <c r="G24" s="116"/>
      <c r="H24" s="116"/>
      <c r="I24" s="116"/>
      <c r="J24" s="117"/>
      <c r="K24" s="117"/>
      <c r="L24" s="117"/>
      <c r="M24" s="122"/>
      <c r="N24" s="122"/>
      <c r="O24" s="122"/>
      <c r="P24" s="122"/>
      <c r="Q24" s="122"/>
      <c r="R24" s="122"/>
      <c r="S24" s="114"/>
      <c r="T24" s="114"/>
      <c r="U24" s="114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</row>
    <row r="25" spans="1:49" ht="15.75" x14ac:dyDescent="0.25">
      <c r="A25" s="56"/>
      <c r="B25" s="115"/>
      <c r="C25" s="115"/>
      <c r="D25" s="115"/>
      <c r="E25" s="116"/>
      <c r="F25" s="116"/>
      <c r="G25" s="116"/>
      <c r="H25" s="116"/>
      <c r="I25" s="116"/>
      <c r="J25" s="117"/>
      <c r="K25" s="117"/>
      <c r="L25" s="117"/>
      <c r="M25" s="121"/>
      <c r="N25" s="122"/>
      <c r="O25" s="122"/>
      <c r="P25" s="122"/>
      <c r="Q25" s="122"/>
      <c r="R25" s="122"/>
      <c r="S25" s="114"/>
      <c r="T25" s="114"/>
      <c r="U25" s="114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</row>
    <row r="26" spans="1:49" ht="15.75" x14ac:dyDescent="0.25">
      <c r="A26" s="56"/>
      <c r="B26" s="115"/>
      <c r="C26" s="115"/>
      <c r="D26" s="115"/>
      <c r="E26" s="116"/>
      <c r="F26" s="116"/>
      <c r="G26" s="116"/>
      <c r="H26" s="116"/>
      <c r="I26" s="116"/>
      <c r="J26" s="117"/>
      <c r="K26" s="117"/>
      <c r="L26" s="117"/>
      <c r="M26" s="121"/>
      <c r="N26" s="122"/>
      <c r="O26" s="122"/>
      <c r="P26" s="122"/>
      <c r="Q26" s="122"/>
      <c r="R26" s="122"/>
      <c r="S26" s="114"/>
      <c r="T26" s="114"/>
      <c r="U26" s="114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</row>
    <row r="27" spans="1:49" ht="15.75" x14ac:dyDescent="0.25">
      <c r="A27" s="56"/>
      <c r="B27" s="115"/>
      <c r="C27" s="115"/>
      <c r="D27" s="115"/>
      <c r="E27" s="116"/>
      <c r="F27" s="116"/>
      <c r="G27" s="116"/>
      <c r="H27" s="116"/>
      <c r="I27" s="116"/>
      <c r="J27" s="117"/>
      <c r="K27" s="117"/>
      <c r="L27" s="117"/>
      <c r="M27" s="121"/>
      <c r="N27" s="122"/>
      <c r="O27" s="122"/>
      <c r="P27" s="122"/>
      <c r="Q27" s="122"/>
      <c r="R27" s="122"/>
      <c r="S27" s="114"/>
      <c r="T27" s="114"/>
      <c r="U27" s="114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</row>
    <row r="28" spans="1:49" ht="15.75" x14ac:dyDescent="0.25">
      <c r="A28" s="56"/>
      <c r="B28" s="115"/>
      <c r="C28" s="115"/>
      <c r="D28" s="115"/>
      <c r="E28" s="116"/>
      <c r="F28" s="116"/>
      <c r="G28" s="116"/>
      <c r="H28" s="116"/>
      <c r="I28" s="116"/>
      <c r="J28" s="117"/>
      <c r="K28" s="117"/>
      <c r="L28" s="117"/>
      <c r="M28" s="122"/>
      <c r="N28" s="122"/>
      <c r="O28" s="122"/>
      <c r="P28" s="122"/>
      <c r="Q28" s="122"/>
      <c r="R28" s="122"/>
      <c r="S28" s="114"/>
      <c r="T28" s="114"/>
      <c r="U28" s="114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</row>
    <row r="29" spans="1:49" ht="15.75" x14ac:dyDescent="0.25">
      <c r="A29" s="56"/>
      <c r="B29" s="115"/>
      <c r="C29" s="115"/>
      <c r="D29" s="115"/>
      <c r="E29" s="116"/>
      <c r="F29" s="116"/>
      <c r="G29" s="116"/>
      <c r="H29" s="116"/>
      <c r="I29" s="116"/>
      <c r="J29" s="117"/>
      <c r="K29" s="117"/>
      <c r="L29" s="117"/>
      <c r="M29" s="122"/>
      <c r="N29" s="122"/>
      <c r="O29" s="122"/>
      <c r="P29" s="122"/>
      <c r="Q29" s="122"/>
      <c r="R29" s="122"/>
      <c r="S29" s="114"/>
      <c r="T29" s="114"/>
      <c r="U29" s="114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</row>
    <row r="30" spans="1:49" ht="15.75" x14ac:dyDescent="0.25">
      <c r="A30" s="56"/>
      <c r="B30" s="115"/>
      <c r="C30" s="115"/>
      <c r="D30" s="115"/>
      <c r="E30" s="116"/>
      <c r="F30" s="116"/>
      <c r="G30" s="116"/>
      <c r="H30" s="116"/>
      <c r="I30" s="116"/>
      <c r="J30" s="117"/>
      <c r="K30" s="117"/>
      <c r="L30" s="117"/>
      <c r="M30" s="121"/>
      <c r="N30" s="122"/>
      <c r="O30" s="122"/>
      <c r="P30" s="122"/>
      <c r="Q30" s="122"/>
      <c r="R30" s="122"/>
      <c r="S30" s="114"/>
      <c r="T30" s="114"/>
      <c r="U30" s="114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</row>
    <row r="31" spans="1:49" ht="15.75" x14ac:dyDescent="0.25">
      <c r="A31" s="56"/>
      <c r="B31" s="115"/>
      <c r="C31" s="115"/>
      <c r="D31" s="115"/>
      <c r="E31" s="116"/>
      <c r="F31" s="116"/>
      <c r="G31" s="116"/>
      <c r="H31" s="116"/>
      <c r="I31" s="116"/>
      <c r="J31" s="117"/>
      <c r="K31" s="117"/>
      <c r="L31" s="117"/>
      <c r="M31" s="121"/>
      <c r="N31" s="122"/>
      <c r="O31" s="122"/>
      <c r="P31" s="122"/>
      <c r="Q31" s="122"/>
      <c r="R31" s="122"/>
      <c r="S31" s="114"/>
      <c r="T31" s="114"/>
      <c r="U31" s="114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</row>
    <row r="32" spans="1:49" ht="15.75" x14ac:dyDescent="0.25">
      <c r="A32" s="56"/>
      <c r="B32" s="115"/>
      <c r="C32" s="115"/>
      <c r="D32" s="115"/>
      <c r="E32" s="116"/>
      <c r="F32" s="116"/>
      <c r="G32" s="116"/>
      <c r="H32" s="116"/>
      <c r="I32" s="116"/>
      <c r="J32" s="117"/>
      <c r="K32" s="117"/>
      <c r="L32" s="117"/>
      <c r="M32" s="121"/>
      <c r="N32" s="122"/>
      <c r="O32" s="122"/>
      <c r="P32" s="122"/>
      <c r="Q32" s="122"/>
      <c r="R32" s="122"/>
      <c r="S32" s="114"/>
      <c r="T32" s="114"/>
      <c r="U32" s="114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</row>
    <row r="33" spans="2:49" x14ac:dyDescent="0.25">
      <c r="B33" s="115"/>
      <c r="C33" s="115"/>
      <c r="D33" s="115"/>
      <c r="E33" s="116"/>
      <c r="F33" s="116"/>
      <c r="G33" s="116"/>
      <c r="H33" s="116"/>
      <c r="I33" s="116"/>
      <c r="J33" s="117"/>
      <c r="K33" s="117"/>
      <c r="L33" s="117"/>
      <c r="M33" s="121"/>
      <c r="N33" s="122"/>
      <c r="O33" s="122"/>
      <c r="P33" s="122"/>
      <c r="Q33" s="122"/>
      <c r="R33" s="122"/>
      <c r="S33" s="114"/>
      <c r="T33" s="114"/>
      <c r="U33" s="114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</row>
    <row r="34" spans="2:49" x14ac:dyDescent="0.25">
      <c r="B34" s="115"/>
      <c r="C34" s="115"/>
      <c r="D34" s="115"/>
      <c r="E34" s="116"/>
      <c r="F34" s="116"/>
      <c r="G34" s="116"/>
      <c r="H34" s="116"/>
      <c r="I34" s="116"/>
      <c r="J34" s="117"/>
      <c r="K34" s="117"/>
      <c r="L34" s="117"/>
      <c r="M34" s="118"/>
      <c r="N34" s="119"/>
      <c r="O34" s="119"/>
      <c r="P34" s="119"/>
      <c r="Q34" s="119"/>
      <c r="R34" s="119"/>
      <c r="S34" s="114"/>
      <c r="T34" s="114"/>
      <c r="U34" s="114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46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46">
        <f>変更履歴!E5</f>
        <v>43725</v>
      </c>
      <c r="AP1" s="147"/>
      <c r="AQ1" s="147"/>
      <c r="AR1" s="147"/>
      <c r="AS1" s="148"/>
      <c r="AT1" s="33" t="s">
        <v>24</v>
      </c>
      <c r="AU1" s="34"/>
      <c r="AV1" s="34"/>
      <c r="AW1" s="34"/>
      <c r="AX1" s="34"/>
      <c r="AY1" s="35"/>
      <c r="AZ1" s="139" t="str">
        <f>変更履歴!AN5</f>
        <v>李</v>
      </c>
      <c r="BA1" s="140"/>
      <c r="BB1" s="140"/>
      <c r="BC1" s="140"/>
      <c r="BD1" s="140"/>
      <c r="BE1" s="140"/>
      <c r="BF1" s="140"/>
      <c r="BG1" s="141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206</v>
      </c>
      <c r="S2" s="37"/>
      <c r="T2" s="37"/>
      <c r="U2" s="37"/>
      <c r="V2" s="38"/>
      <c r="W2" s="36" t="s">
        <v>125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46"/>
      <c r="AP2" s="147"/>
      <c r="AQ2" s="147"/>
      <c r="AR2" s="147"/>
      <c r="AS2" s="148"/>
      <c r="AT2" s="33" t="s">
        <v>25</v>
      </c>
      <c r="AU2" s="34"/>
      <c r="AV2" s="34"/>
      <c r="AW2" s="34"/>
      <c r="AX2" s="34"/>
      <c r="AY2" s="35"/>
      <c r="AZ2" s="139"/>
      <c r="BA2" s="140"/>
      <c r="BB2" s="140"/>
      <c r="BC2" s="140"/>
      <c r="BD2" s="140"/>
      <c r="BE2" s="140"/>
      <c r="BF2" s="140"/>
      <c r="BG2" s="141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52</v>
      </c>
    </row>
    <row r="5" spans="1:59" s="32" customFormat="1" ht="16.5" x14ac:dyDescent="0.15">
      <c r="B5" s="41"/>
    </row>
    <row r="6" spans="1:59" s="28" customFormat="1" ht="16.5" x14ac:dyDescent="0.15">
      <c r="A6" s="31" t="s">
        <v>55</v>
      </c>
    </row>
    <row r="7" spans="1:59" s="32" customFormat="1" ht="16.5" x14ac:dyDescent="0.15">
      <c r="B7" s="41"/>
    </row>
    <row r="8" spans="1:59" s="32" customFormat="1" ht="16.5" x14ac:dyDescent="0.15">
      <c r="B8" s="79" t="s">
        <v>126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2" customFormat="1" ht="16.5" x14ac:dyDescent="0.15"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</row>
    <row r="10" spans="1:59" s="32" customFormat="1" x14ac:dyDescent="0.15"/>
    <row r="11" spans="1:59" s="32" customFormat="1" ht="16.5" x14ac:dyDescent="0.15">
      <c r="A11" s="31" t="s">
        <v>54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M17" s="9"/>
      <c r="N17" s="12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K18" s="9"/>
      <c r="L18" s="9"/>
      <c r="M18" s="13"/>
      <c r="N18" s="9"/>
      <c r="O18" s="9"/>
      <c r="P18" s="9"/>
      <c r="Q18" s="9"/>
      <c r="R18" s="9"/>
      <c r="S18" s="9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I19" s="9"/>
      <c r="M19" s="9"/>
      <c r="O19" s="11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L20" s="9"/>
      <c r="N20" s="9"/>
      <c r="O20" s="9"/>
      <c r="P20" s="9"/>
      <c r="Q20" s="9"/>
      <c r="R20" s="9"/>
      <c r="S20" s="9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J21" s="91"/>
      <c r="K21" s="11"/>
      <c r="L21" s="11"/>
      <c r="M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M23" s="9"/>
      <c r="N23" s="9"/>
      <c r="O23" s="9"/>
      <c r="V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M24" s="11"/>
      <c r="N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I26" s="9"/>
      <c r="K26" s="9"/>
      <c r="L26" s="9"/>
      <c r="M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I27" s="9"/>
      <c r="K27" s="9"/>
      <c r="L27" s="9"/>
      <c r="M27" s="9"/>
      <c r="N27" s="9"/>
      <c r="O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M29" s="9"/>
      <c r="O29" s="9"/>
      <c r="T29" s="9"/>
      <c r="U29" s="9"/>
      <c r="V29" s="9"/>
      <c r="W29" s="9"/>
      <c r="X29" s="9"/>
      <c r="Y29" s="9"/>
      <c r="Z29" s="9"/>
      <c r="AB29" s="9"/>
      <c r="AC29" s="9"/>
      <c r="AD29" s="9"/>
      <c r="AE29" s="9"/>
      <c r="AF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J30" s="9"/>
      <c r="M30" s="9"/>
      <c r="O30" s="11"/>
      <c r="T30" s="9"/>
      <c r="U30" s="9"/>
      <c r="V30" s="9"/>
      <c r="W30" s="9"/>
      <c r="X30" s="9"/>
      <c r="Y30" s="9" t="s">
        <v>107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9"/>
      <c r="J31" s="9"/>
      <c r="M31" s="9"/>
      <c r="O31" s="11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L32" s="9"/>
      <c r="N32" s="9"/>
      <c r="O32" s="9"/>
      <c r="P32" s="9"/>
      <c r="Q32" s="9"/>
      <c r="R32" s="9" t="s">
        <v>108</v>
      </c>
      <c r="S32" s="9"/>
      <c r="AD32" s="10" t="s">
        <v>108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L33" s="9"/>
      <c r="N33" s="9"/>
      <c r="O33" s="9"/>
      <c r="P33" s="9"/>
      <c r="Q33" s="9"/>
      <c r="R33" s="9"/>
      <c r="S33" s="9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L35" s="9"/>
      <c r="N35" s="9"/>
      <c r="O35" s="9"/>
      <c r="P35" s="9"/>
      <c r="Q35" s="9"/>
      <c r="R35" s="9"/>
      <c r="S35" s="9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 t="s">
        <v>106</v>
      </c>
      <c r="N36" s="9"/>
      <c r="O36" s="9"/>
      <c r="P36" s="9"/>
      <c r="Q36" s="9" t="s">
        <v>146</v>
      </c>
      <c r="R36" s="9"/>
      <c r="S36" s="9"/>
      <c r="AF36" s="9" t="s">
        <v>132</v>
      </c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 t="s">
        <v>145</v>
      </c>
      <c r="N37" s="9"/>
      <c r="O37" s="9"/>
      <c r="P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1" t="s">
        <v>89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</row>
    <row r="40" spans="1:66" x14ac:dyDescent="0.1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</row>
    <row r="41" spans="1:66" x14ac:dyDescent="0.15">
      <c r="A41" s="28"/>
      <c r="B41" s="149" t="s">
        <v>80</v>
      </c>
      <c r="C41" s="150"/>
      <c r="D41" s="88" t="s">
        <v>79</v>
      </c>
      <c r="E41" s="89"/>
      <c r="F41" s="89"/>
      <c r="G41" s="89"/>
      <c r="H41" s="89"/>
      <c r="I41" s="89"/>
      <c r="J41" s="90"/>
      <c r="K41" s="88" t="s">
        <v>86</v>
      </c>
      <c r="L41" s="89"/>
      <c r="M41" s="89"/>
      <c r="N41" s="89"/>
      <c r="O41" s="89"/>
      <c r="P41" s="89"/>
      <c r="Q41" s="89"/>
      <c r="R41" s="89"/>
      <c r="S41" s="89"/>
      <c r="T41" s="90"/>
      <c r="U41" s="88" t="s">
        <v>87</v>
      </c>
      <c r="V41" s="89"/>
      <c r="W41" s="89"/>
      <c r="X41" s="89"/>
      <c r="Y41" s="89"/>
      <c r="Z41" s="89"/>
      <c r="AA41" s="89"/>
      <c r="AB41" s="89"/>
      <c r="AC41" s="89"/>
      <c r="AD41" s="90"/>
      <c r="AE41" s="88" t="s">
        <v>81</v>
      </c>
      <c r="AF41" s="90"/>
      <c r="AG41" s="88" t="s">
        <v>82</v>
      </c>
      <c r="AH41" s="90"/>
      <c r="AI41" s="88" t="s">
        <v>83</v>
      </c>
      <c r="AJ41" s="90"/>
      <c r="AK41" s="88" t="s">
        <v>84</v>
      </c>
      <c r="AL41" s="90"/>
      <c r="AM41" s="88" t="s">
        <v>85</v>
      </c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90"/>
      <c r="BG41" s="32"/>
      <c r="BH41" s="32"/>
      <c r="BI41" s="32"/>
      <c r="BJ41" s="32"/>
      <c r="BK41" s="32"/>
      <c r="BL41" s="32"/>
      <c r="BM41" s="32"/>
      <c r="BN41" s="32"/>
    </row>
    <row r="42" spans="1:66" x14ac:dyDescent="0.15">
      <c r="A42" s="28"/>
      <c r="B42" s="144">
        <v>1</v>
      </c>
      <c r="C42" s="145"/>
      <c r="D42" s="101" t="s">
        <v>94</v>
      </c>
      <c r="E42" s="86"/>
      <c r="F42" s="86"/>
      <c r="G42" s="86"/>
      <c r="H42" s="86"/>
      <c r="I42" s="86"/>
      <c r="J42" s="102"/>
      <c r="K42" s="101" t="s">
        <v>102</v>
      </c>
      <c r="L42" s="86"/>
      <c r="M42" s="86"/>
      <c r="N42" s="86"/>
      <c r="O42" s="86"/>
      <c r="P42" s="86"/>
      <c r="Q42" s="86"/>
      <c r="R42" s="86"/>
      <c r="S42" s="86"/>
      <c r="T42" s="102"/>
      <c r="U42" s="101"/>
      <c r="V42" s="86"/>
      <c r="W42" s="86"/>
      <c r="X42" s="86"/>
      <c r="Y42" s="86"/>
      <c r="Z42" s="86"/>
      <c r="AA42" s="86"/>
      <c r="AB42" s="86"/>
      <c r="AC42" s="86"/>
      <c r="AD42" s="102"/>
      <c r="AE42" s="142" t="s">
        <v>88</v>
      </c>
      <c r="AF42" s="143"/>
      <c r="AG42" s="142"/>
      <c r="AH42" s="143"/>
      <c r="AI42" s="142"/>
      <c r="AJ42" s="143"/>
      <c r="AK42" s="142"/>
      <c r="AL42" s="143"/>
      <c r="AM42" s="83" t="s">
        <v>105</v>
      </c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5"/>
      <c r="BG42" s="32"/>
      <c r="BH42" s="32"/>
      <c r="BI42" s="32"/>
      <c r="BJ42" s="32"/>
      <c r="BK42" s="32"/>
      <c r="BL42" s="32"/>
      <c r="BM42" s="32"/>
      <c r="BN42" s="32"/>
    </row>
    <row r="43" spans="1:66" x14ac:dyDescent="0.15">
      <c r="A43" s="28"/>
      <c r="B43" s="144">
        <v>2</v>
      </c>
      <c r="C43" s="145"/>
      <c r="D43" s="104" t="s">
        <v>94</v>
      </c>
      <c r="E43" s="86"/>
      <c r="F43" s="86"/>
      <c r="G43" s="86"/>
      <c r="H43" s="86"/>
      <c r="I43" s="86"/>
      <c r="J43" s="105"/>
      <c r="K43" s="104" t="s">
        <v>148</v>
      </c>
      <c r="L43" s="86"/>
      <c r="M43" s="86"/>
      <c r="N43" s="86"/>
      <c r="O43" s="86"/>
      <c r="P43" s="86"/>
      <c r="Q43" s="86"/>
      <c r="R43" s="86"/>
      <c r="S43" s="86"/>
      <c r="T43" s="105"/>
      <c r="U43" s="104"/>
      <c r="V43" s="86"/>
      <c r="W43" s="86"/>
      <c r="X43" s="86"/>
      <c r="Y43" s="86"/>
      <c r="Z43" s="86"/>
      <c r="AA43" s="86"/>
      <c r="AB43" s="86"/>
      <c r="AC43" s="86"/>
      <c r="AD43" s="105"/>
      <c r="AE43" s="142" t="s">
        <v>88</v>
      </c>
      <c r="AF43" s="143"/>
      <c r="AG43" s="142"/>
      <c r="AH43" s="143"/>
      <c r="AI43" s="142"/>
      <c r="AJ43" s="143"/>
      <c r="AK43" s="142"/>
      <c r="AL43" s="143"/>
      <c r="AM43" s="83" t="s">
        <v>149</v>
      </c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5"/>
      <c r="BG43" s="32"/>
      <c r="BH43" s="32"/>
      <c r="BI43" s="32"/>
      <c r="BJ43" s="32"/>
      <c r="BK43" s="32"/>
      <c r="BL43" s="32"/>
      <c r="BM43" s="32"/>
      <c r="BN43" s="32"/>
    </row>
    <row r="44" spans="1:66" x14ac:dyDescent="0.15">
      <c r="A44" s="28"/>
      <c r="B44" s="144">
        <v>3</v>
      </c>
      <c r="C44" s="145"/>
      <c r="D44" s="93" t="s">
        <v>94</v>
      </c>
      <c r="E44" s="86"/>
      <c r="F44" s="86"/>
      <c r="G44" s="86"/>
      <c r="H44" s="86"/>
      <c r="I44" s="86"/>
      <c r="J44" s="87"/>
      <c r="K44" s="82" t="s">
        <v>147</v>
      </c>
      <c r="L44" s="86"/>
      <c r="M44" s="86"/>
      <c r="N44" s="86"/>
      <c r="O44" s="86"/>
      <c r="P44" s="86"/>
      <c r="Q44" s="86"/>
      <c r="R44" s="86"/>
      <c r="S44" s="86"/>
      <c r="T44" s="87"/>
      <c r="U44" s="82"/>
      <c r="V44" s="86"/>
      <c r="W44" s="86"/>
      <c r="X44" s="86"/>
      <c r="Y44" s="86"/>
      <c r="Z44" s="86"/>
      <c r="AA44" s="86"/>
      <c r="AB44" s="86"/>
      <c r="AC44" s="86"/>
      <c r="AD44" s="87"/>
      <c r="AE44" s="142" t="s">
        <v>88</v>
      </c>
      <c r="AF44" s="143"/>
      <c r="AG44" s="142"/>
      <c r="AH44" s="143"/>
      <c r="AI44" s="142"/>
      <c r="AJ44" s="143"/>
      <c r="AK44" s="142"/>
      <c r="AL44" s="143"/>
      <c r="AM44" s="83" t="s">
        <v>127</v>
      </c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5"/>
      <c r="BG44" s="32"/>
      <c r="BH44" s="32"/>
      <c r="BI44" s="32"/>
      <c r="BJ44" s="32"/>
      <c r="BK44" s="32"/>
      <c r="BL44" s="32"/>
      <c r="BM44" s="32"/>
      <c r="BN44" s="32"/>
    </row>
    <row r="45" spans="1:66" x14ac:dyDescent="0.15">
      <c r="A45" s="28"/>
      <c r="B45" s="144">
        <v>4</v>
      </c>
      <c r="C45" s="145"/>
      <c r="D45" s="82" t="s">
        <v>103</v>
      </c>
      <c r="E45" s="86"/>
      <c r="F45" s="86"/>
      <c r="G45" s="86"/>
      <c r="H45" s="86"/>
      <c r="I45" s="86"/>
      <c r="J45" s="87"/>
      <c r="K45" s="82" t="s">
        <v>133</v>
      </c>
      <c r="L45" s="86"/>
      <c r="M45" s="86"/>
      <c r="N45" s="86"/>
      <c r="O45" s="86"/>
      <c r="P45" s="86"/>
      <c r="Q45" s="86"/>
      <c r="R45" s="86"/>
      <c r="S45" s="86"/>
      <c r="T45" s="87"/>
      <c r="U45" s="82"/>
      <c r="V45" s="86"/>
      <c r="W45" s="86"/>
      <c r="X45" s="86"/>
      <c r="Y45" s="86"/>
      <c r="Z45" s="86"/>
      <c r="AA45" s="86"/>
      <c r="AB45" s="86"/>
      <c r="AC45" s="86"/>
      <c r="AD45" s="87"/>
      <c r="AE45" s="142" t="s">
        <v>88</v>
      </c>
      <c r="AF45" s="143"/>
      <c r="AG45" s="142"/>
      <c r="AH45" s="143"/>
      <c r="AI45" s="142"/>
      <c r="AJ45" s="143"/>
      <c r="AK45" s="142"/>
      <c r="AL45" s="143"/>
      <c r="AM45" s="83" t="s">
        <v>104</v>
      </c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5"/>
      <c r="BG45" s="32"/>
      <c r="BH45" s="32"/>
      <c r="BI45" s="32"/>
      <c r="BJ45" s="32"/>
      <c r="BK45" s="32"/>
      <c r="BL45" s="32"/>
      <c r="BM45" s="32"/>
      <c r="BN45" s="32"/>
    </row>
    <row r="46" spans="1:66" x14ac:dyDescent="0.15">
      <c r="A46" s="28"/>
      <c r="B46" s="28"/>
      <c r="C46" s="28"/>
    </row>
  </sheetData>
  <mergeCells count="25">
    <mergeCell ref="AG43:AH43"/>
    <mergeCell ref="AI43:AJ43"/>
    <mergeCell ref="AK43:AL43"/>
    <mergeCell ref="B44:C44"/>
    <mergeCell ref="B45:C45"/>
    <mergeCell ref="AE44:AF44"/>
    <mergeCell ref="AE45:AF45"/>
    <mergeCell ref="B43:C43"/>
    <mergeCell ref="AE43:AF43"/>
    <mergeCell ref="AZ1:BG1"/>
    <mergeCell ref="AZ2:BG2"/>
    <mergeCell ref="AK45:AL45"/>
    <mergeCell ref="AK44:AL44"/>
    <mergeCell ref="B42:C42"/>
    <mergeCell ref="AE42:AF42"/>
    <mergeCell ref="AG42:AH42"/>
    <mergeCell ref="AI42:AJ42"/>
    <mergeCell ref="AK42:AL42"/>
    <mergeCell ref="AG45:AH45"/>
    <mergeCell ref="AG44:AH44"/>
    <mergeCell ref="AI44:AJ44"/>
    <mergeCell ref="AI45:AJ45"/>
    <mergeCell ref="AO1:AS1"/>
    <mergeCell ref="AO2:AS2"/>
    <mergeCell ref="B41:C4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46">
        <f>変更履歴!E5</f>
        <v>43725</v>
      </c>
      <c r="CE1" s="153"/>
      <c r="CF1" s="153"/>
      <c r="CG1" s="153"/>
      <c r="CH1" s="153"/>
      <c r="CI1" s="153"/>
      <c r="CJ1" s="153"/>
      <c r="CK1" s="153"/>
      <c r="CL1" s="153"/>
      <c r="CM1" s="153"/>
      <c r="CN1" s="154"/>
      <c r="CO1" s="33" t="s">
        <v>24</v>
      </c>
      <c r="CP1" s="34"/>
      <c r="CQ1" s="34"/>
      <c r="CR1" s="34"/>
      <c r="CS1" s="34"/>
      <c r="CT1" s="35"/>
      <c r="CU1" s="139" t="str">
        <f>変更履歴!AN5</f>
        <v>李</v>
      </c>
      <c r="CV1" s="151"/>
      <c r="CW1" s="151"/>
      <c r="CX1" s="151"/>
      <c r="CY1" s="151"/>
      <c r="CZ1" s="151"/>
      <c r="DA1" s="151"/>
      <c r="DB1" s="151"/>
      <c r="DC1" s="151"/>
      <c r="DD1" s="151"/>
      <c r="DE1" s="151"/>
      <c r="DF1" s="151"/>
      <c r="DG1" s="151"/>
      <c r="DH1" s="152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K-21C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56" t="str">
        <f>'１．機能概要'!W2</f>
        <v>工程品種別集計</v>
      </c>
      <c r="AU2" s="153"/>
      <c r="AV2" s="153"/>
      <c r="AW2" s="153"/>
      <c r="AX2" s="153"/>
      <c r="AY2" s="153"/>
      <c r="AZ2" s="153"/>
      <c r="BA2" s="153"/>
      <c r="BB2" s="153"/>
      <c r="BC2" s="153"/>
      <c r="BD2" s="153"/>
      <c r="BE2" s="153"/>
      <c r="BF2" s="153"/>
      <c r="BG2" s="153"/>
      <c r="BH2" s="153"/>
      <c r="BI2" s="153"/>
      <c r="BJ2" s="153"/>
      <c r="BK2" s="153"/>
      <c r="BL2" s="153"/>
      <c r="BM2" s="153"/>
      <c r="BN2" s="153"/>
      <c r="BO2" s="153"/>
      <c r="BP2" s="153"/>
      <c r="BQ2" s="153"/>
      <c r="BR2" s="153"/>
      <c r="BS2" s="153"/>
      <c r="BT2" s="153"/>
      <c r="BU2" s="153"/>
      <c r="BV2" s="153"/>
      <c r="BW2" s="154"/>
      <c r="BX2" s="33" t="s">
        <v>23</v>
      </c>
      <c r="BY2" s="34"/>
      <c r="BZ2" s="34"/>
      <c r="CA2" s="34"/>
      <c r="CB2" s="34"/>
      <c r="CC2" s="35"/>
      <c r="CD2" s="155"/>
      <c r="CE2" s="151"/>
      <c r="CF2" s="151"/>
      <c r="CG2" s="151"/>
      <c r="CH2" s="151"/>
      <c r="CI2" s="151"/>
      <c r="CJ2" s="151"/>
      <c r="CK2" s="151"/>
      <c r="CL2" s="151"/>
      <c r="CM2" s="151"/>
      <c r="CN2" s="152"/>
      <c r="CO2" s="33" t="s">
        <v>25</v>
      </c>
      <c r="CP2" s="34"/>
      <c r="CQ2" s="34"/>
      <c r="CR2" s="34"/>
      <c r="CS2" s="34"/>
      <c r="CT2" s="35"/>
      <c r="CU2" s="139"/>
      <c r="CV2" s="151"/>
      <c r="CW2" s="151"/>
      <c r="CX2" s="151"/>
      <c r="CY2" s="151"/>
      <c r="CZ2" s="151"/>
      <c r="DA2" s="151"/>
      <c r="DB2" s="151"/>
      <c r="DC2" s="151"/>
      <c r="DD2" s="151"/>
      <c r="DE2" s="151"/>
      <c r="DF2" s="151"/>
      <c r="DG2" s="151"/>
      <c r="DH2" s="152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53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29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43725</v>
      </c>
      <c r="N1" s="65" t="s">
        <v>24</v>
      </c>
      <c r="O1" s="66" t="str">
        <f>変更履歴!AN5</f>
        <v>李</v>
      </c>
      <c r="P1" s="69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K-21C</v>
      </c>
      <c r="G2" s="36" t="str">
        <f>'１．機能概要'!W2</f>
        <v>工程品種別集計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9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56</v>
      </c>
      <c r="C4" s="27"/>
      <c r="D4" s="27"/>
    </row>
    <row r="5" spans="1:18" ht="19.5" x14ac:dyDescent="0.15">
      <c r="A5" s="29"/>
      <c r="B5" s="31" t="s">
        <v>57</v>
      </c>
    </row>
    <row r="6" spans="1:18" ht="18.75" customHeight="1" x14ac:dyDescent="0.15">
      <c r="A6" s="14"/>
      <c r="B6" s="14"/>
      <c r="C6" s="131" t="s">
        <v>26</v>
      </c>
      <c r="D6" s="131" t="s">
        <v>46</v>
      </c>
      <c r="E6" s="131" t="s">
        <v>35</v>
      </c>
      <c r="F6" s="131" t="s">
        <v>36</v>
      </c>
      <c r="G6" s="131" t="s">
        <v>27</v>
      </c>
      <c r="H6" s="131" t="s">
        <v>28</v>
      </c>
      <c r="I6" s="159" t="s">
        <v>38</v>
      </c>
      <c r="J6" s="159" t="s">
        <v>39</v>
      </c>
      <c r="K6" s="131" t="s">
        <v>30</v>
      </c>
      <c r="L6" s="131" t="s">
        <v>29</v>
      </c>
      <c r="M6" s="131" t="s">
        <v>32</v>
      </c>
      <c r="N6" s="68" t="s">
        <v>69</v>
      </c>
      <c r="O6" s="68"/>
      <c r="P6" s="68"/>
      <c r="Q6" s="159" t="s">
        <v>31</v>
      </c>
    </row>
    <row r="7" spans="1:18" ht="15.75" x14ac:dyDescent="0.15">
      <c r="A7" s="14"/>
      <c r="B7" s="14"/>
      <c r="C7" s="131"/>
      <c r="D7" s="131"/>
      <c r="E7" s="131"/>
      <c r="F7" s="131"/>
      <c r="G7" s="131"/>
      <c r="H7" s="131"/>
      <c r="I7" s="159"/>
      <c r="J7" s="159"/>
      <c r="K7" s="131"/>
      <c r="L7" s="131"/>
      <c r="M7" s="131"/>
      <c r="N7" s="42" t="s">
        <v>64</v>
      </c>
      <c r="O7" s="42" t="s">
        <v>67</v>
      </c>
      <c r="P7" s="42" t="s">
        <v>68</v>
      </c>
      <c r="Q7" s="159"/>
    </row>
    <row r="8" spans="1:18" x14ac:dyDescent="0.15">
      <c r="A8" s="14"/>
      <c r="B8" s="14"/>
      <c r="C8" s="7">
        <v>1</v>
      </c>
      <c r="D8" s="7" t="s">
        <v>47</v>
      </c>
      <c r="E8" s="7" t="s">
        <v>109</v>
      </c>
      <c r="F8" s="7" t="s">
        <v>169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65</v>
      </c>
      <c r="O8" s="7" t="s">
        <v>65</v>
      </c>
      <c r="P8" s="7"/>
      <c r="Q8" s="8" t="s">
        <v>95</v>
      </c>
    </row>
    <row r="9" spans="1:18" x14ac:dyDescent="0.15">
      <c r="A9" s="14"/>
      <c r="B9" s="14"/>
    </row>
    <row r="10" spans="1:18" ht="19.5" x14ac:dyDescent="0.15">
      <c r="A10" s="29"/>
      <c r="B10" s="31" t="s">
        <v>58</v>
      </c>
    </row>
    <row r="11" spans="1:18" ht="18.75" customHeight="1" x14ac:dyDescent="0.15">
      <c r="A11" s="14"/>
      <c r="B11" s="14"/>
      <c r="C11" s="131" t="s">
        <v>26</v>
      </c>
      <c r="D11" s="131" t="s">
        <v>46</v>
      </c>
      <c r="E11" s="131" t="s">
        <v>35</v>
      </c>
      <c r="F11" s="131" t="s">
        <v>36</v>
      </c>
      <c r="G11" s="131" t="s">
        <v>27</v>
      </c>
      <c r="H11" s="131" t="s">
        <v>28</v>
      </c>
      <c r="I11" s="157" t="s">
        <v>38</v>
      </c>
      <c r="J11" s="159" t="s">
        <v>39</v>
      </c>
      <c r="K11" s="131" t="s">
        <v>30</v>
      </c>
      <c r="L11" s="131" t="s">
        <v>29</v>
      </c>
      <c r="M11" s="131" t="s">
        <v>32</v>
      </c>
      <c r="N11" s="68" t="s">
        <v>69</v>
      </c>
      <c r="O11" s="68"/>
      <c r="P11" s="68"/>
      <c r="Q11" s="157" t="s">
        <v>31</v>
      </c>
    </row>
    <row r="12" spans="1:18" ht="15.75" x14ac:dyDescent="0.15">
      <c r="A12" s="14"/>
      <c r="B12" s="14"/>
      <c r="C12" s="131"/>
      <c r="D12" s="131"/>
      <c r="E12" s="131"/>
      <c r="F12" s="131"/>
      <c r="G12" s="131"/>
      <c r="H12" s="131"/>
      <c r="I12" s="158"/>
      <c r="J12" s="159"/>
      <c r="K12" s="131"/>
      <c r="L12" s="131"/>
      <c r="M12" s="131"/>
      <c r="N12" s="42" t="s">
        <v>64</v>
      </c>
      <c r="O12" s="42" t="s">
        <v>67</v>
      </c>
      <c r="P12" s="42" t="s">
        <v>68</v>
      </c>
      <c r="Q12" s="158"/>
    </row>
    <row r="13" spans="1:18" x14ac:dyDescent="0.15">
      <c r="C13" s="7">
        <v>1</v>
      </c>
      <c r="D13" s="7" t="s">
        <v>96</v>
      </c>
      <c r="E13" s="7" t="s">
        <v>110</v>
      </c>
      <c r="F13" s="7" t="s">
        <v>115</v>
      </c>
      <c r="G13" s="15" t="s">
        <v>164</v>
      </c>
      <c r="H13" s="7" t="s">
        <v>165</v>
      </c>
      <c r="I13" s="7" t="s">
        <v>34</v>
      </c>
      <c r="J13" s="7" t="s">
        <v>34</v>
      </c>
      <c r="K13" s="110" t="s">
        <v>205</v>
      </c>
      <c r="L13" s="7" t="s">
        <v>34</v>
      </c>
      <c r="M13" s="7" t="s">
        <v>34</v>
      </c>
      <c r="N13" s="7" t="s">
        <v>34</v>
      </c>
      <c r="O13" s="7" t="s">
        <v>34</v>
      </c>
      <c r="P13" s="7" t="s">
        <v>166</v>
      </c>
      <c r="Q13" s="8" t="s">
        <v>33</v>
      </c>
    </row>
    <row r="14" spans="1:18" ht="16.5" x14ac:dyDescent="0.15">
      <c r="C14" s="7">
        <v>2</v>
      </c>
      <c r="D14" s="7" t="s">
        <v>97</v>
      </c>
      <c r="E14" s="7" t="s">
        <v>111</v>
      </c>
      <c r="F14" s="7" t="s">
        <v>167</v>
      </c>
      <c r="G14" s="15" t="s">
        <v>164</v>
      </c>
      <c r="H14" s="7" t="s">
        <v>165</v>
      </c>
      <c r="I14" s="7" t="s">
        <v>34</v>
      </c>
      <c r="J14" s="7" t="s">
        <v>34</v>
      </c>
      <c r="K14" s="7" t="s">
        <v>34</v>
      </c>
      <c r="L14" s="7" t="s">
        <v>34</v>
      </c>
      <c r="M14" s="7" t="s">
        <v>33</v>
      </c>
      <c r="N14" s="7" t="s">
        <v>33</v>
      </c>
      <c r="O14" s="7" t="s">
        <v>33</v>
      </c>
      <c r="P14" s="7" t="s">
        <v>168</v>
      </c>
      <c r="Q14" s="8" t="s">
        <v>33</v>
      </c>
    </row>
    <row r="15" spans="1:18" x14ac:dyDescent="0.15">
      <c r="A15" s="14"/>
      <c r="B15" s="14"/>
    </row>
    <row r="16" spans="1:18" ht="16.5" x14ac:dyDescent="0.15">
      <c r="A16" s="14"/>
      <c r="B16" s="31" t="s">
        <v>59</v>
      </c>
    </row>
    <row r="17" spans="1:17" ht="16.5" x14ac:dyDescent="0.15">
      <c r="A17" s="14"/>
      <c r="B17" s="31" t="s">
        <v>90</v>
      </c>
    </row>
    <row r="18" spans="1:17" ht="18.75" customHeight="1" x14ac:dyDescent="0.15">
      <c r="A18" s="14"/>
      <c r="B18" s="60"/>
      <c r="C18" s="131" t="s">
        <v>26</v>
      </c>
      <c r="D18" s="131" t="s">
        <v>46</v>
      </c>
      <c r="E18" s="131" t="s">
        <v>35</v>
      </c>
      <c r="F18" s="131" t="s">
        <v>36</v>
      </c>
      <c r="G18" s="131" t="s">
        <v>27</v>
      </c>
      <c r="H18" s="131" t="s">
        <v>28</v>
      </c>
      <c r="I18" s="159" t="s">
        <v>38</v>
      </c>
      <c r="J18" s="159" t="s">
        <v>39</v>
      </c>
      <c r="K18" s="131" t="s">
        <v>30</v>
      </c>
      <c r="L18" s="131" t="s">
        <v>29</v>
      </c>
      <c r="M18" s="131" t="s">
        <v>32</v>
      </c>
      <c r="N18" s="68" t="s">
        <v>69</v>
      </c>
      <c r="O18" s="68"/>
      <c r="P18" s="68"/>
      <c r="Q18" s="159" t="s">
        <v>31</v>
      </c>
    </row>
    <row r="19" spans="1:17" ht="16.5" x14ac:dyDescent="0.15">
      <c r="A19" s="14"/>
      <c r="B19" s="60"/>
      <c r="C19" s="131"/>
      <c r="D19" s="131"/>
      <c r="E19" s="131"/>
      <c r="F19" s="131"/>
      <c r="G19" s="131"/>
      <c r="H19" s="131"/>
      <c r="I19" s="159"/>
      <c r="J19" s="159"/>
      <c r="K19" s="131"/>
      <c r="L19" s="131"/>
      <c r="M19" s="131"/>
      <c r="N19" s="42" t="s">
        <v>64</v>
      </c>
      <c r="O19" s="42" t="s">
        <v>67</v>
      </c>
      <c r="P19" s="42" t="s">
        <v>68</v>
      </c>
      <c r="Q19" s="159"/>
    </row>
    <row r="20" spans="1:17" s="49" customFormat="1" ht="16.5" x14ac:dyDescent="0.15">
      <c r="A20" s="55"/>
      <c r="B20" s="61"/>
      <c r="C20" s="44" t="s">
        <v>45</v>
      </c>
      <c r="D20" s="45"/>
      <c r="E20" s="45"/>
      <c r="F20" s="46"/>
      <c r="G20" s="46"/>
      <c r="H20" s="46"/>
      <c r="I20" s="47"/>
      <c r="J20" s="47"/>
      <c r="K20" s="47"/>
      <c r="L20" s="47"/>
      <c r="M20" s="46"/>
      <c r="N20" s="46"/>
      <c r="O20" s="70"/>
      <c r="P20" s="46"/>
      <c r="Q20" s="48"/>
    </row>
    <row r="21" spans="1:17" ht="16.5" x14ac:dyDescent="0.15">
      <c r="A21" s="14"/>
      <c r="B21" s="60"/>
      <c r="C21" s="7">
        <v>1</v>
      </c>
      <c r="D21" s="7" t="s">
        <v>48</v>
      </c>
      <c r="E21" s="15" t="s">
        <v>92</v>
      </c>
      <c r="F21" s="7" t="s">
        <v>41</v>
      </c>
      <c r="G21" s="43" t="s">
        <v>42</v>
      </c>
      <c r="H21" s="7" t="s">
        <v>40</v>
      </c>
      <c r="I21" s="7" t="s">
        <v>34</v>
      </c>
      <c r="J21" s="7" t="s">
        <v>34</v>
      </c>
      <c r="K21" s="7" t="s">
        <v>34</v>
      </c>
      <c r="L21" s="7" t="s">
        <v>34</v>
      </c>
      <c r="M21" s="7" t="s">
        <v>33</v>
      </c>
      <c r="N21" s="7" t="s">
        <v>66</v>
      </c>
      <c r="O21" s="7" t="s">
        <v>34</v>
      </c>
      <c r="P21" s="7" t="s">
        <v>34</v>
      </c>
      <c r="Q21" s="8" t="s">
        <v>91</v>
      </c>
    </row>
    <row r="22" spans="1:17" ht="16.5" x14ac:dyDescent="0.15">
      <c r="A22" s="14"/>
      <c r="B22" s="60"/>
      <c r="C22" s="7">
        <v>2</v>
      </c>
      <c r="D22" s="7" t="s">
        <v>49</v>
      </c>
      <c r="E22" s="15" t="s">
        <v>112</v>
      </c>
      <c r="F22" s="7" t="s">
        <v>116</v>
      </c>
      <c r="G22" s="43" t="s">
        <v>42</v>
      </c>
      <c r="H22" s="7" t="s">
        <v>40</v>
      </c>
      <c r="I22" s="7" t="s">
        <v>34</v>
      </c>
      <c r="J22" s="7" t="s">
        <v>34</v>
      </c>
      <c r="K22" s="7" t="s">
        <v>34</v>
      </c>
      <c r="L22" s="7" t="s">
        <v>34</v>
      </c>
      <c r="M22" s="7" t="s">
        <v>33</v>
      </c>
      <c r="N22" s="7" t="s">
        <v>33</v>
      </c>
      <c r="O22" s="7" t="s">
        <v>33</v>
      </c>
      <c r="P22" s="8" t="s">
        <v>143</v>
      </c>
      <c r="Q22" s="7" t="s">
        <v>34</v>
      </c>
    </row>
    <row r="23" spans="1:17" ht="16.5" x14ac:dyDescent="0.15">
      <c r="A23" s="14"/>
      <c r="B23" s="60"/>
      <c r="C23" s="7">
        <v>3</v>
      </c>
      <c r="D23" s="7" t="s">
        <v>50</v>
      </c>
      <c r="E23" s="15" t="s">
        <v>113</v>
      </c>
      <c r="F23" s="7" t="s">
        <v>117</v>
      </c>
      <c r="G23" s="43" t="s">
        <v>42</v>
      </c>
      <c r="H23" s="7" t="s">
        <v>40</v>
      </c>
      <c r="I23" s="7" t="s">
        <v>34</v>
      </c>
      <c r="J23" s="7" t="s">
        <v>34</v>
      </c>
      <c r="K23" s="7" t="s">
        <v>34</v>
      </c>
      <c r="L23" s="7" t="s">
        <v>34</v>
      </c>
      <c r="M23" s="7" t="s">
        <v>33</v>
      </c>
      <c r="N23" s="7" t="s">
        <v>33</v>
      </c>
      <c r="O23" s="7" t="s">
        <v>33</v>
      </c>
      <c r="P23" s="7" t="s">
        <v>118</v>
      </c>
      <c r="Q23" s="7" t="s">
        <v>34</v>
      </c>
    </row>
    <row r="24" spans="1:17" ht="16.5" x14ac:dyDescent="0.15">
      <c r="A24" s="14"/>
      <c r="B24" s="60"/>
      <c r="C24" s="7">
        <v>4</v>
      </c>
      <c r="D24" s="7" t="s">
        <v>51</v>
      </c>
      <c r="E24" s="15" t="s">
        <v>128</v>
      </c>
      <c r="F24" s="7" t="s">
        <v>130</v>
      </c>
      <c r="G24" s="43" t="s">
        <v>42</v>
      </c>
      <c r="H24" s="7" t="s">
        <v>40</v>
      </c>
      <c r="I24" s="7" t="s">
        <v>34</v>
      </c>
      <c r="J24" s="7" t="s">
        <v>34</v>
      </c>
      <c r="K24" s="7" t="s">
        <v>34</v>
      </c>
      <c r="L24" s="7" t="s">
        <v>34</v>
      </c>
      <c r="M24" s="7" t="s">
        <v>33</v>
      </c>
      <c r="N24" s="7" t="s">
        <v>33</v>
      </c>
      <c r="O24" s="7" t="s">
        <v>33</v>
      </c>
      <c r="P24" s="8" t="s">
        <v>144</v>
      </c>
      <c r="Q24" s="7" t="s">
        <v>34</v>
      </c>
    </row>
    <row r="25" spans="1:17" ht="16.5" x14ac:dyDescent="0.15">
      <c r="A25" s="14"/>
      <c r="B25" s="60"/>
      <c r="C25" s="7">
        <v>5</v>
      </c>
      <c r="D25" s="7" t="s">
        <v>129</v>
      </c>
      <c r="E25" s="15" t="s">
        <v>114</v>
      </c>
      <c r="F25" s="7" t="s">
        <v>170</v>
      </c>
      <c r="G25" s="43" t="s">
        <v>42</v>
      </c>
      <c r="H25" s="7" t="s">
        <v>40</v>
      </c>
      <c r="I25" s="7" t="s">
        <v>34</v>
      </c>
      <c r="J25" s="7" t="s">
        <v>34</v>
      </c>
      <c r="K25" s="110" t="s">
        <v>204</v>
      </c>
      <c r="L25" s="7" t="s">
        <v>34</v>
      </c>
      <c r="M25" s="7" t="s">
        <v>33</v>
      </c>
      <c r="N25" s="7" t="s">
        <v>33</v>
      </c>
      <c r="O25" s="7" t="s">
        <v>33</v>
      </c>
      <c r="P25" s="7" t="s">
        <v>34</v>
      </c>
      <c r="Q25" s="8" t="s">
        <v>134</v>
      </c>
    </row>
    <row r="26" spans="1:17" ht="16.5" x14ac:dyDescent="0.15">
      <c r="A26" s="14"/>
      <c r="B26" s="60"/>
    </row>
    <row r="27" spans="1:17" ht="16.5" x14ac:dyDescent="0.15">
      <c r="A27" s="14"/>
      <c r="B27" s="60"/>
      <c r="C27" s="81"/>
      <c r="D27" s="81"/>
      <c r="E27" s="81"/>
      <c r="F27" s="81"/>
    </row>
    <row r="28" spans="1:17" ht="16.5" x14ac:dyDescent="0.15">
      <c r="A28" s="14"/>
      <c r="B28" s="60"/>
    </row>
    <row r="29" spans="1:17" s="50" customFormat="1" ht="16.5" x14ac:dyDescent="0.15">
      <c r="B29" s="62"/>
      <c r="C29" s="81"/>
      <c r="D29" s="81"/>
      <c r="E29" s="81"/>
      <c r="F29" s="81"/>
      <c r="M29" s="51"/>
      <c r="Q29" s="51"/>
    </row>
  </sheetData>
  <mergeCells count="36">
    <mergeCell ref="Q6:Q7"/>
    <mergeCell ref="Q11:Q12"/>
    <mergeCell ref="K18:K19"/>
    <mergeCell ref="L18:L19"/>
    <mergeCell ref="Q18:Q19"/>
    <mergeCell ref="M6:M7"/>
    <mergeCell ref="M11:M12"/>
    <mergeCell ref="L11:L12"/>
    <mergeCell ref="K11:K12"/>
    <mergeCell ref="M18:M19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1:I12"/>
    <mergeCell ref="J11:J12"/>
    <mergeCell ref="I18:I19"/>
    <mergeCell ref="C18:C19"/>
    <mergeCell ref="C11:C12"/>
    <mergeCell ref="E11:E12"/>
    <mergeCell ref="F11:F12"/>
    <mergeCell ref="G11:G12"/>
    <mergeCell ref="H11:H12"/>
    <mergeCell ref="D11:D12"/>
    <mergeCell ref="D18:D19"/>
    <mergeCell ref="F18:F19"/>
    <mergeCell ref="G18:G19"/>
    <mergeCell ref="H18:H19"/>
    <mergeCell ref="J18:J19"/>
    <mergeCell ref="E18:E19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1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67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6">
        <f>変更履歴!E5</f>
        <v>43725</v>
      </c>
      <c r="AJ1" s="153"/>
      <c r="AK1" s="153"/>
      <c r="AL1" s="153"/>
      <c r="AM1" s="154"/>
      <c r="AN1" s="33" t="s">
        <v>24</v>
      </c>
      <c r="AO1" s="34"/>
      <c r="AP1" s="34"/>
      <c r="AQ1" s="34"/>
      <c r="AR1" s="34"/>
      <c r="AS1" s="35"/>
      <c r="AT1" s="139" t="str">
        <f>変更履歴!AN5</f>
        <v>李</v>
      </c>
      <c r="AU1" s="151"/>
      <c r="AV1" s="151"/>
      <c r="AW1" s="151"/>
      <c r="AX1" s="151"/>
      <c r="AY1" s="151"/>
      <c r="AZ1" s="152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K-21C</v>
      </c>
      <c r="O2" s="37"/>
      <c r="P2" s="37"/>
      <c r="Q2" s="37"/>
      <c r="R2" s="38"/>
      <c r="S2" s="156" t="str">
        <f>'１．機能概要'!W2</f>
        <v>工程品種別集計</v>
      </c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4"/>
      <c r="AE2" s="33" t="s">
        <v>23</v>
      </c>
      <c r="AF2" s="34"/>
      <c r="AG2" s="34"/>
      <c r="AH2" s="35"/>
      <c r="AI2" s="155"/>
      <c r="AJ2" s="151"/>
      <c r="AK2" s="151"/>
      <c r="AL2" s="151"/>
      <c r="AM2" s="152"/>
      <c r="AN2" s="33" t="s">
        <v>25</v>
      </c>
      <c r="AO2" s="34"/>
      <c r="AP2" s="34"/>
      <c r="AQ2" s="34"/>
      <c r="AR2" s="34"/>
      <c r="AS2" s="35"/>
      <c r="AT2" s="139"/>
      <c r="AU2" s="151"/>
      <c r="AV2" s="151"/>
      <c r="AW2" s="151"/>
      <c r="AX2" s="151"/>
      <c r="AY2" s="151"/>
      <c r="AZ2" s="152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63</v>
      </c>
    </row>
    <row r="6" spans="1:52" s="16" customFormat="1" ht="16.5" x14ac:dyDescent="0.15">
      <c r="A6" s="63"/>
      <c r="B6" s="31"/>
    </row>
    <row r="7" spans="1:52" s="16" customFormat="1" ht="15.75" x14ac:dyDescent="0.15">
      <c r="B7" s="17" t="s">
        <v>61</v>
      </c>
      <c r="C7" s="17" t="s">
        <v>70</v>
      </c>
      <c r="D7" s="18"/>
      <c r="E7" s="18"/>
      <c r="F7" s="19"/>
      <c r="G7" s="17" t="s">
        <v>74</v>
      </c>
      <c r="H7" s="18"/>
      <c r="I7" s="18"/>
      <c r="J7" s="18"/>
      <c r="K7" s="19"/>
      <c r="L7" s="18" t="s">
        <v>72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71</v>
      </c>
      <c r="D8" s="21"/>
      <c r="E8" s="21"/>
      <c r="F8" s="22"/>
      <c r="G8" s="20" t="s">
        <v>73</v>
      </c>
      <c r="H8" s="21"/>
      <c r="I8" s="21"/>
      <c r="J8" s="21"/>
      <c r="K8" s="22"/>
      <c r="L8" s="21" t="s">
        <v>122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1"/>
      <c r="C9" s="71"/>
      <c r="D9" s="23"/>
      <c r="E9" s="23"/>
      <c r="F9" s="72"/>
      <c r="G9" s="71"/>
      <c r="H9" s="23"/>
      <c r="I9" s="23"/>
      <c r="J9" s="23"/>
      <c r="K9" s="72"/>
      <c r="L9" s="23" t="s">
        <v>119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2"/>
    </row>
    <row r="10" spans="1:52" s="16" customFormat="1" ht="15.75" x14ac:dyDescent="0.15">
      <c r="B10" s="71"/>
      <c r="C10" s="71"/>
      <c r="D10" s="23"/>
      <c r="E10" s="23"/>
      <c r="F10" s="72"/>
      <c r="G10" s="71"/>
      <c r="H10" s="23"/>
      <c r="I10" s="23"/>
      <c r="J10" s="23"/>
      <c r="K10" s="72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2"/>
    </row>
    <row r="11" spans="1:52" s="16" customFormat="1" ht="15.75" x14ac:dyDescent="0.15">
      <c r="B11" s="71"/>
      <c r="C11" s="71"/>
      <c r="F11" s="72"/>
      <c r="G11" s="71"/>
      <c r="L11" s="71" t="s">
        <v>171</v>
      </c>
      <c r="M11" s="94" t="s">
        <v>172</v>
      </c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V11" s="72"/>
    </row>
    <row r="12" spans="1:52" s="16" customFormat="1" ht="15.75" x14ac:dyDescent="0.15">
      <c r="B12" s="71"/>
      <c r="C12" s="71"/>
      <c r="F12" s="72"/>
      <c r="G12" s="71"/>
      <c r="L12" s="71"/>
      <c r="M12" s="94" t="s">
        <v>135</v>
      </c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O12" s="94"/>
      <c r="AP12" s="94"/>
      <c r="AV12" s="72"/>
    </row>
    <row r="13" spans="1:52" s="16" customFormat="1" ht="15.75" x14ac:dyDescent="0.15">
      <c r="B13" s="71"/>
      <c r="C13" s="71"/>
      <c r="F13" s="72"/>
      <c r="G13" s="71"/>
      <c r="L13" s="71"/>
      <c r="M13" s="94"/>
      <c r="N13" s="94" t="s">
        <v>173</v>
      </c>
      <c r="AL13" s="94"/>
      <c r="AM13" s="94"/>
      <c r="AO13" s="94"/>
      <c r="AP13" s="94"/>
      <c r="AV13" s="72"/>
    </row>
    <row r="14" spans="1:52" s="16" customFormat="1" ht="15.75" x14ac:dyDescent="0.15">
      <c r="B14" s="71"/>
      <c r="C14" s="71"/>
      <c r="F14" s="72"/>
      <c r="G14" s="71"/>
      <c r="L14" s="71"/>
      <c r="M14" s="94"/>
      <c r="N14" s="94" t="s">
        <v>174</v>
      </c>
      <c r="AL14" s="94"/>
      <c r="AM14" s="94"/>
      <c r="AO14" s="94"/>
      <c r="AP14" s="94"/>
      <c r="AV14" s="72"/>
    </row>
    <row r="15" spans="1:52" s="16" customFormat="1" ht="15.75" x14ac:dyDescent="0.15">
      <c r="B15" s="71"/>
      <c r="C15" s="71"/>
      <c r="F15" s="72"/>
      <c r="G15" s="71"/>
      <c r="L15" s="71"/>
      <c r="M15" s="94"/>
      <c r="N15" s="94" t="s">
        <v>175</v>
      </c>
      <c r="AL15" s="94"/>
      <c r="AM15" s="94"/>
      <c r="AO15" s="94"/>
      <c r="AP15" s="94"/>
      <c r="AV15" s="72"/>
    </row>
    <row r="16" spans="1:52" s="16" customFormat="1" ht="15.75" x14ac:dyDescent="0.15">
      <c r="B16" s="71"/>
      <c r="C16" s="71"/>
      <c r="F16" s="72"/>
      <c r="G16" s="71"/>
      <c r="L16" s="71"/>
      <c r="M16" s="94"/>
      <c r="N16" s="94" t="s">
        <v>176</v>
      </c>
      <c r="AL16" s="94"/>
      <c r="AM16" s="94"/>
      <c r="AO16" s="94"/>
      <c r="AP16" s="94"/>
      <c r="AV16" s="72"/>
    </row>
    <row r="17" spans="2:48" s="16" customFormat="1" ht="15.75" x14ac:dyDescent="0.15">
      <c r="B17" s="71"/>
      <c r="C17" s="71"/>
      <c r="F17" s="72"/>
      <c r="G17" s="71"/>
      <c r="L17" s="71"/>
      <c r="M17" s="94"/>
      <c r="N17" s="94" t="s">
        <v>177</v>
      </c>
      <c r="AL17" s="94"/>
      <c r="AM17" s="94"/>
      <c r="AO17" s="94"/>
      <c r="AP17" s="94"/>
      <c r="AV17" s="72"/>
    </row>
    <row r="18" spans="2:48" s="16" customFormat="1" ht="15.75" x14ac:dyDescent="0.15">
      <c r="B18" s="71"/>
      <c r="C18" s="71"/>
      <c r="F18" s="72"/>
      <c r="G18" s="71"/>
      <c r="L18" s="71"/>
      <c r="M18" s="94"/>
      <c r="N18" s="94" t="s">
        <v>178</v>
      </c>
      <c r="AL18" s="94"/>
      <c r="AM18" s="94"/>
      <c r="AO18" s="94"/>
      <c r="AP18" s="94"/>
      <c r="AV18" s="72"/>
    </row>
    <row r="19" spans="2:48" s="16" customFormat="1" ht="15.75" x14ac:dyDescent="0.15">
      <c r="B19" s="71"/>
      <c r="C19" s="71"/>
      <c r="F19" s="72"/>
      <c r="G19" s="71"/>
      <c r="L19" s="71"/>
      <c r="M19" s="94"/>
      <c r="N19" s="94" t="s">
        <v>179</v>
      </c>
      <c r="AL19" s="94"/>
      <c r="AM19" s="94"/>
      <c r="AO19" s="94"/>
      <c r="AP19" s="94"/>
      <c r="AV19" s="72"/>
    </row>
    <row r="20" spans="2:48" s="16" customFormat="1" ht="15.75" x14ac:dyDescent="0.15">
      <c r="B20" s="71"/>
      <c r="C20" s="71"/>
      <c r="F20" s="72"/>
      <c r="G20" s="71"/>
      <c r="L20" s="71"/>
      <c r="M20" s="94"/>
      <c r="N20" s="94" t="s">
        <v>180</v>
      </c>
      <c r="AL20" s="94"/>
      <c r="AM20" s="94"/>
      <c r="AO20" s="94"/>
      <c r="AP20" s="94"/>
      <c r="AV20" s="72"/>
    </row>
    <row r="21" spans="2:48" s="16" customFormat="1" ht="15.75" x14ac:dyDescent="0.15">
      <c r="B21" s="71"/>
      <c r="C21" s="71"/>
      <c r="F21" s="72"/>
      <c r="G21" s="71"/>
      <c r="L21" s="71"/>
      <c r="M21" s="94"/>
      <c r="N21" s="94" t="s">
        <v>181</v>
      </c>
      <c r="AL21" s="94"/>
      <c r="AM21" s="94"/>
      <c r="AO21" s="94"/>
      <c r="AP21" s="94"/>
      <c r="AV21" s="72"/>
    </row>
    <row r="22" spans="2:48" s="16" customFormat="1" ht="15.75" x14ac:dyDescent="0.15">
      <c r="B22" s="71"/>
      <c r="C22" s="71"/>
      <c r="F22" s="72"/>
      <c r="G22" s="71"/>
      <c r="L22" s="71"/>
      <c r="M22" s="94"/>
      <c r="N22" s="94" t="s">
        <v>182</v>
      </c>
      <c r="AL22" s="94"/>
      <c r="AM22" s="94"/>
      <c r="AO22" s="94"/>
      <c r="AP22" s="94"/>
      <c r="AV22" s="72"/>
    </row>
    <row r="23" spans="2:48" s="16" customFormat="1" ht="15.75" x14ac:dyDescent="0.15">
      <c r="B23" s="71"/>
      <c r="C23" s="71"/>
      <c r="F23" s="72"/>
      <c r="G23" s="71"/>
      <c r="L23" s="71"/>
      <c r="M23" s="94"/>
      <c r="N23" s="94" t="s">
        <v>183</v>
      </c>
      <c r="AL23" s="94"/>
      <c r="AM23" s="94"/>
      <c r="AO23" s="94"/>
      <c r="AP23" s="94"/>
      <c r="AV23" s="72"/>
    </row>
    <row r="24" spans="2:48" s="16" customFormat="1" ht="15.75" x14ac:dyDescent="0.15">
      <c r="B24" s="71"/>
      <c r="C24" s="71"/>
      <c r="F24" s="72"/>
      <c r="G24" s="71"/>
      <c r="L24" s="71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O24" s="94"/>
      <c r="AP24" s="94"/>
      <c r="AV24" s="72"/>
    </row>
    <row r="25" spans="2:48" s="16" customFormat="1" ht="15.75" x14ac:dyDescent="0.15">
      <c r="B25" s="71"/>
      <c r="C25" s="71"/>
      <c r="F25" s="72"/>
      <c r="G25" s="71"/>
      <c r="L25" s="71"/>
      <c r="M25" s="94" t="s">
        <v>184</v>
      </c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O25" s="94"/>
      <c r="AP25" s="94"/>
      <c r="AV25" s="72"/>
    </row>
    <row r="26" spans="2:48" s="16" customFormat="1" ht="15.75" x14ac:dyDescent="0.15">
      <c r="B26" s="71"/>
      <c r="C26" s="71"/>
      <c r="F26" s="72"/>
      <c r="G26" s="71"/>
      <c r="L26" s="71"/>
      <c r="N26" s="94" t="s">
        <v>185</v>
      </c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O26" s="94"/>
      <c r="AP26" s="94"/>
      <c r="AV26" s="72"/>
    </row>
    <row r="27" spans="2:48" s="16" customFormat="1" ht="15.75" x14ac:dyDescent="0.15">
      <c r="B27" s="71"/>
      <c r="C27" s="71"/>
      <c r="F27" s="72"/>
      <c r="G27" s="71"/>
      <c r="K27" s="72"/>
      <c r="L27" s="108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V27" s="72"/>
    </row>
    <row r="28" spans="2:48" s="16" customFormat="1" ht="15.75" x14ac:dyDescent="0.15">
      <c r="B28" s="71"/>
      <c r="C28" s="71"/>
      <c r="F28" s="72"/>
      <c r="G28" s="71"/>
      <c r="K28" s="72"/>
      <c r="L28" s="109" t="s">
        <v>186</v>
      </c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V28" s="72"/>
    </row>
    <row r="29" spans="2:48" s="16" customFormat="1" ht="15.75" x14ac:dyDescent="0.15">
      <c r="B29" s="71"/>
      <c r="C29" s="71"/>
      <c r="F29" s="72"/>
      <c r="G29" s="71"/>
      <c r="K29" s="72"/>
      <c r="M29" s="94" t="s">
        <v>135</v>
      </c>
      <c r="N29" s="94"/>
      <c r="O29" s="94"/>
      <c r="P29" s="94"/>
      <c r="Q29" s="94"/>
      <c r="R29" s="94"/>
      <c r="S29" s="94"/>
      <c r="T29" s="94"/>
      <c r="U29" s="94"/>
      <c r="V29" s="94"/>
      <c r="W29" s="94"/>
      <c r="AV29" s="72"/>
    </row>
    <row r="30" spans="2:48" s="16" customFormat="1" ht="15.75" x14ac:dyDescent="0.15">
      <c r="B30" s="71"/>
      <c r="C30" s="71"/>
      <c r="F30" s="72"/>
      <c r="G30" s="71"/>
      <c r="K30" s="72"/>
      <c r="N30" s="94" t="s">
        <v>201</v>
      </c>
      <c r="O30" s="94"/>
      <c r="P30" s="94"/>
      <c r="Q30" s="94"/>
      <c r="R30" s="94"/>
      <c r="S30" s="94"/>
      <c r="T30" s="94"/>
      <c r="U30" s="94"/>
      <c r="V30" s="94"/>
      <c r="W30" s="94"/>
      <c r="AV30" s="72"/>
    </row>
    <row r="31" spans="2:48" s="16" customFormat="1" ht="15.75" x14ac:dyDescent="0.15">
      <c r="B31" s="71"/>
      <c r="C31" s="71"/>
      <c r="F31" s="72"/>
      <c r="G31" s="71"/>
      <c r="K31" s="72"/>
      <c r="N31" s="94" t="s">
        <v>131</v>
      </c>
      <c r="O31" s="94"/>
      <c r="P31" s="94"/>
      <c r="Q31" s="94"/>
      <c r="R31" s="94"/>
      <c r="S31" s="94"/>
      <c r="T31" s="94"/>
      <c r="U31" s="94"/>
      <c r="V31" s="94"/>
      <c r="W31" s="94"/>
      <c r="AV31" s="72"/>
    </row>
    <row r="32" spans="2:48" s="16" customFormat="1" ht="15.75" x14ac:dyDescent="0.15">
      <c r="B32" s="71"/>
      <c r="C32" s="71"/>
      <c r="F32" s="72"/>
      <c r="G32" s="71"/>
      <c r="K32" s="72"/>
      <c r="N32" s="94" t="s">
        <v>137</v>
      </c>
      <c r="O32" s="94"/>
      <c r="P32" s="94"/>
      <c r="Q32" s="94"/>
      <c r="R32" s="94"/>
      <c r="S32" s="94"/>
      <c r="T32" s="94"/>
      <c r="U32" s="94"/>
      <c r="V32" s="94"/>
      <c r="W32" s="94"/>
      <c r="AV32" s="72"/>
    </row>
    <row r="33" spans="2:48" s="16" customFormat="1" ht="15.75" x14ac:dyDescent="0.15">
      <c r="B33" s="71"/>
      <c r="C33" s="71"/>
      <c r="F33" s="72"/>
      <c r="G33" s="71"/>
      <c r="K33" s="72"/>
      <c r="N33" s="94" t="s">
        <v>202</v>
      </c>
      <c r="O33" s="94"/>
      <c r="P33" s="94"/>
      <c r="Q33" s="94"/>
      <c r="R33" s="94"/>
      <c r="S33" s="94"/>
      <c r="T33" s="94"/>
      <c r="U33" s="94"/>
      <c r="V33" s="94"/>
      <c r="W33" s="94"/>
      <c r="AV33" s="72"/>
    </row>
    <row r="34" spans="2:48" s="16" customFormat="1" ht="15.75" x14ac:dyDescent="0.15">
      <c r="B34" s="71"/>
      <c r="C34" s="71"/>
      <c r="F34" s="72"/>
      <c r="G34" s="71"/>
      <c r="K34" s="72"/>
      <c r="N34" s="94"/>
      <c r="O34" s="94"/>
      <c r="P34" s="94"/>
      <c r="Q34" s="94"/>
      <c r="R34" s="94"/>
      <c r="S34" s="94"/>
      <c r="T34" s="94"/>
      <c r="U34" s="94"/>
      <c r="V34" s="94"/>
      <c r="W34" s="94"/>
      <c r="AV34" s="72"/>
    </row>
    <row r="35" spans="2:48" s="16" customFormat="1" ht="15.75" x14ac:dyDescent="0.15">
      <c r="B35" s="71"/>
      <c r="C35" s="71"/>
      <c r="D35" s="23"/>
      <c r="E35" s="23"/>
      <c r="F35" s="72"/>
      <c r="G35" s="71"/>
      <c r="H35" s="23"/>
      <c r="I35" s="23"/>
      <c r="J35" s="23"/>
      <c r="K35" s="72"/>
      <c r="L35" s="23"/>
      <c r="M35" s="94" t="s">
        <v>136</v>
      </c>
      <c r="N35" s="94"/>
      <c r="O35" s="94"/>
      <c r="P35" s="94"/>
      <c r="Q35" s="94"/>
      <c r="R35" s="94"/>
      <c r="S35" s="94"/>
      <c r="T35" s="94"/>
      <c r="U35" s="94"/>
      <c r="V35" s="94"/>
      <c r="W35" s="94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72"/>
    </row>
    <row r="36" spans="2:48" s="16" customFormat="1" ht="15.75" x14ac:dyDescent="0.15">
      <c r="B36" s="71"/>
      <c r="C36" s="71"/>
      <c r="F36" s="72"/>
      <c r="G36" s="71"/>
      <c r="K36" s="72"/>
      <c r="N36" s="94" t="s">
        <v>187</v>
      </c>
      <c r="O36" s="94"/>
      <c r="P36" s="94"/>
      <c r="Q36" s="94"/>
      <c r="R36" s="94"/>
      <c r="S36" s="94"/>
      <c r="T36" s="94"/>
      <c r="U36" s="94"/>
      <c r="V36" s="94"/>
      <c r="W36" s="94"/>
      <c r="AV36" s="72"/>
    </row>
    <row r="37" spans="2:48" s="16" customFormat="1" ht="15.75" x14ac:dyDescent="0.15">
      <c r="B37" s="71"/>
      <c r="C37" s="71"/>
      <c r="F37" s="72"/>
      <c r="G37" s="71"/>
      <c r="K37" s="72"/>
      <c r="N37" s="94" t="s">
        <v>188</v>
      </c>
      <c r="O37" s="94"/>
      <c r="P37" s="94"/>
      <c r="Q37" s="94"/>
      <c r="R37" s="94"/>
      <c r="S37" s="94"/>
      <c r="T37" s="94"/>
      <c r="U37" s="94"/>
      <c r="V37" s="94"/>
      <c r="W37" s="94"/>
      <c r="AV37" s="72"/>
    </row>
    <row r="38" spans="2:48" s="16" customFormat="1" ht="15.75" x14ac:dyDescent="0.15">
      <c r="B38" s="71"/>
      <c r="C38" s="71"/>
      <c r="F38" s="72"/>
      <c r="G38" s="71"/>
      <c r="K38" s="72"/>
      <c r="N38" s="94"/>
      <c r="O38" s="94" t="s">
        <v>189</v>
      </c>
      <c r="P38" s="94"/>
      <c r="Q38" s="94"/>
      <c r="R38" s="94"/>
      <c r="S38" s="94"/>
      <c r="T38" s="94"/>
      <c r="U38" s="94"/>
      <c r="V38" s="94"/>
      <c r="W38" s="94"/>
      <c r="Y38" s="94" t="s">
        <v>98</v>
      </c>
      <c r="Z38" s="16" t="s">
        <v>150</v>
      </c>
      <c r="AV38" s="72"/>
    </row>
    <row r="39" spans="2:48" s="16" customFormat="1" ht="15.75" x14ac:dyDescent="0.15">
      <c r="B39" s="71"/>
      <c r="C39" s="71"/>
      <c r="D39" s="23"/>
      <c r="E39" s="23"/>
      <c r="F39" s="72"/>
      <c r="G39" s="71"/>
      <c r="H39" s="23"/>
      <c r="I39" s="23"/>
      <c r="J39" s="23"/>
      <c r="K39" s="72"/>
      <c r="L39" s="23"/>
      <c r="N39" s="94" t="s">
        <v>138</v>
      </c>
      <c r="O39" s="94"/>
      <c r="P39" s="94"/>
      <c r="Q39" s="94"/>
      <c r="R39" s="94"/>
      <c r="S39" s="94"/>
      <c r="T39" s="94"/>
      <c r="U39" s="94"/>
      <c r="V39" s="94"/>
      <c r="W39" s="94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72"/>
    </row>
    <row r="40" spans="2:48" s="16" customFormat="1" ht="15.75" x14ac:dyDescent="0.15">
      <c r="B40" s="71"/>
      <c r="C40" s="71"/>
      <c r="D40" s="23"/>
      <c r="E40" s="23"/>
      <c r="F40" s="72"/>
      <c r="G40" s="71"/>
      <c r="H40" s="23"/>
      <c r="I40" s="23"/>
      <c r="J40" s="23"/>
      <c r="K40" s="72"/>
      <c r="L40" s="23"/>
      <c r="N40" s="94"/>
      <c r="O40" s="94" t="s">
        <v>190</v>
      </c>
      <c r="P40" s="94"/>
      <c r="Q40" s="94"/>
      <c r="R40" s="94"/>
      <c r="S40" s="94"/>
      <c r="T40" s="94"/>
      <c r="U40" s="94"/>
      <c r="V40" s="94"/>
      <c r="W40" s="94"/>
      <c r="Y40" s="94" t="s">
        <v>98</v>
      </c>
      <c r="Z40" s="16" t="s">
        <v>151</v>
      </c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72"/>
    </row>
    <row r="41" spans="2:48" s="16" customFormat="1" ht="15.75" x14ac:dyDescent="0.15">
      <c r="B41" s="71"/>
      <c r="C41" s="71"/>
      <c r="D41" s="23"/>
      <c r="E41" s="23"/>
      <c r="F41" s="72"/>
      <c r="G41" s="71"/>
      <c r="H41" s="23"/>
      <c r="I41" s="23"/>
      <c r="J41" s="23"/>
      <c r="K41" s="72"/>
      <c r="L41" s="23"/>
      <c r="M41" s="94"/>
      <c r="N41" s="94"/>
      <c r="O41" s="94" t="s">
        <v>191</v>
      </c>
      <c r="P41" s="94"/>
      <c r="Q41" s="94"/>
      <c r="R41" s="94"/>
      <c r="S41" s="94"/>
      <c r="T41" s="94"/>
      <c r="U41" s="94"/>
      <c r="V41" s="94"/>
      <c r="W41" s="94"/>
      <c r="X41" s="94"/>
      <c r="Y41" s="94" t="s">
        <v>98</v>
      </c>
      <c r="Z41" s="94" t="s">
        <v>152</v>
      </c>
      <c r="AA41" s="94"/>
      <c r="AB41" s="94"/>
      <c r="AC41" s="94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72"/>
    </row>
    <row r="42" spans="2:48" s="16" customFormat="1" ht="15.75" x14ac:dyDescent="0.15">
      <c r="B42" s="71"/>
      <c r="C42" s="71"/>
      <c r="D42" s="23"/>
      <c r="E42" s="23"/>
      <c r="F42" s="72"/>
      <c r="G42" s="71"/>
      <c r="H42" s="23"/>
      <c r="I42" s="23"/>
      <c r="J42" s="23"/>
      <c r="K42" s="72"/>
      <c r="L42" s="23"/>
      <c r="M42" s="94"/>
      <c r="N42" s="94"/>
      <c r="O42" s="94" t="s">
        <v>192</v>
      </c>
      <c r="P42" s="94"/>
      <c r="Q42" s="94"/>
      <c r="R42" s="94"/>
      <c r="S42" s="94"/>
      <c r="T42" s="94"/>
      <c r="U42" s="94"/>
      <c r="V42" s="94"/>
      <c r="W42" s="94"/>
      <c r="X42" s="94"/>
      <c r="Y42" s="94" t="s">
        <v>98</v>
      </c>
      <c r="Z42" s="94" t="s">
        <v>153</v>
      </c>
      <c r="AA42" s="94"/>
      <c r="AB42" s="94"/>
      <c r="AC42" s="94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72"/>
    </row>
    <row r="43" spans="2:48" s="16" customFormat="1" ht="15.75" x14ac:dyDescent="0.15">
      <c r="B43" s="71"/>
      <c r="C43" s="71"/>
      <c r="D43" s="23"/>
      <c r="E43" s="23"/>
      <c r="F43" s="72"/>
      <c r="G43" s="71"/>
      <c r="H43" s="23"/>
      <c r="I43" s="23"/>
      <c r="J43" s="23"/>
      <c r="K43" s="72"/>
      <c r="L43" s="23"/>
      <c r="M43" s="94"/>
      <c r="N43" s="94"/>
      <c r="O43" s="94" t="s">
        <v>193</v>
      </c>
      <c r="P43" s="94"/>
      <c r="Q43" s="94"/>
      <c r="R43" s="94"/>
      <c r="S43" s="94"/>
      <c r="T43" s="94"/>
      <c r="U43" s="94"/>
      <c r="V43" s="94"/>
      <c r="W43" s="94"/>
      <c r="X43" s="94"/>
      <c r="Y43" s="94" t="s">
        <v>98</v>
      </c>
      <c r="Z43" s="94" t="s">
        <v>154</v>
      </c>
      <c r="AA43" s="94"/>
      <c r="AB43" s="94"/>
      <c r="AC43" s="94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72"/>
    </row>
    <row r="44" spans="2:48" s="16" customFormat="1" ht="15.75" x14ac:dyDescent="0.15">
      <c r="B44" s="71"/>
      <c r="C44" s="71"/>
      <c r="D44" s="23"/>
      <c r="E44" s="23"/>
      <c r="F44" s="72"/>
      <c r="G44" s="71"/>
      <c r="H44" s="23"/>
      <c r="I44" s="23"/>
      <c r="J44" s="23"/>
      <c r="K44" s="72"/>
      <c r="L44" s="23"/>
      <c r="M44" s="94"/>
      <c r="N44" s="94"/>
      <c r="O44" s="94" t="s">
        <v>194</v>
      </c>
      <c r="P44" s="94"/>
      <c r="Q44" s="94"/>
      <c r="R44" s="94"/>
      <c r="S44" s="94"/>
      <c r="T44" s="94"/>
      <c r="U44" s="94"/>
      <c r="V44" s="94"/>
      <c r="W44" s="94"/>
      <c r="X44" s="94"/>
      <c r="Y44" s="94" t="s">
        <v>98</v>
      </c>
      <c r="Z44" s="94" t="s">
        <v>155</v>
      </c>
      <c r="AA44" s="94"/>
      <c r="AB44" s="94"/>
      <c r="AC44" s="94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72"/>
    </row>
    <row r="45" spans="2:48" s="16" customFormat="1" ht="15.75" x14ac:dyDescent="0.15">
      <c r="B45" s="71"/>
      <c r="C45" s="71"/>
      <c r="D45" s="23"/>
      <c r="E45" s="23"/>
      <c r="F45" s="72"/>
      <c r="G45" s="71"/>
      <c r="H45" s="23"/>
      <c r="I45" s="23"/>
      <c r="J45" s="23"/>
      <c r="K45" s="72"/>
      <c r="L45" s="23"/>
      <c r="M45" s="94"/>
      <c r="N45" s="94" t="s">
        <v>139</v>
      </c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72"/>
    </row>
    <row r="46" spans="2:48" s="16" customFormat="1" ht="15.75" x14ac:dyDescent="0.15">
      <c r="B46" s="71"/>
      <c r="C46" s="71"/>
      <c r="D46" s="23"/>
      <c r="E46" s="23"/>
      <c r="F46" s="72"/>
      <c r="G46" s="71"/>
      <c r="H46" s="23"/>
      <c r="I46" s="23"/>
      <c r="J46" s="23"/>
      <c r="K46" s="72"/>
      <c r="L46" s="23"/>
      <c r="M46" s="94"/>
      <c r="N46" s="94"/>
      <c r="O46" s="94" t="s">
        <v>156</v>
      </c>
      <c r="P46" s="94"/>
      <c r="Q46" s="94"/>
      <c r="R46" s="94"/>
      <c r="S46" s="94"/>
      <c r="T46" s="94"/>
      <c r="U46" s="94"/>
      <c r="V46" s="94"/>
      <c r="W46" s="94"/>
      <c r="X46" s="94"/>
      <c r="Y46" s="94" t="s">
        <v>98</v>
      </c>
      <c r="Z46" s="94" t="s">
        <v>157</v>
      </c>
      <c r="AA46" s="94"/>
      <c r="AB46" s="94"/>
      <c r="AC46" s="94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72"/>
    </row>
    <row r="47" spans="2:48" s="16" customFormat="1" ht="15.75" x14ac:dyDescent="0.15">
      <c r="B47" s="71"/>
      <c r="C47" s="71"/>
      <c r="D47" s="23"/>
      <c r="E47" s="23"/>
      <c r="F47" s="72"/>
      <c r="G47" s="71"/>
      <c r="H47" s="23"/>
      <c r="I47" s="23"/>
      <c r="J47" s="23"/>
      <c r="K47" s="72"/>
      <c r="L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72"/>
    </row>
    <row r="48" spans="2:48" s="16" customFormat="1" ht="15.75" x14ac:dyDescent="0.15">
      <c r="B48" s="71"/>
      <c r="C48" s="71"/>
      <c r="D48" s="23"/>
      <c r="E48" s="23"/>
      <c r="F48" s="72"/>
      <c r="G48" s="71"/>
      <c r="H48" s="23"/>
      <c r="I48" s="23"/>
      <c r="J48" s="23"/>
      <c r="K48" s="72"/>
      <c r="L48" s="23"/>
      <c r="M48" s="94" t="s">
        <v>140</v>
      </c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72"/>
    </row>
    <row r="49" spans="2:48" s="16" customFormat="1" ht="15.75" x14ac:dyDescent="0.15">
      <c r="B49" s="71"/>
      <c r="C49" s="71"/>
      <c r="F49" s="72"/>
      <c r="G49" s="71"/>
      <c r="K49" s="72"/>
      <c r="N49" s="94" t="s">
        <v>195</v>
      </c>
      <c r="O49" s="94"/>
      <c r="P49" s="94"/>
      <c r="Q49" s="94"/>
      <c r="R49" s="94"/>
      <c r="S49" s="94"/>
      <c r="T49" s="94"/>
      <c r="U49" s="94"/>
      <c r="V49" s="94"/>
      <c r="Y49" s="94" t="s">
        <v>98</v>
      </c>
      <c r="Z49" s="107" t="s">
        <v>196</v>
      </c>
      <c r="AA49" s="94"/>
      <c r="AB49" s="94"/>
      <c r="AV49" s="72"/>
    </row>
    <row r="50" spans="2:48" s="16" customFormat="1" ht="15.75" x14ac:dyDescent="0.15">
      <c r="B50" s="71"/>
      <c r="C50" s="71"/>
      <c r="F50" s="72"/>
      <c r="G50" s="71"/>
      <c r="K50" s="72"/>
      <c r="N50" s="94" t="s">
        <v>197</v>
      </c>
      <c r="O50" s="94"/>
      <c r="P50" s="94"/>
      <c r="Q50" s="94"/>
      <c r="R50" s="94"/>
      <c r="S50" s="94"/>
      <c r="T50" s="94"/>
      <c r="U50" s="94"/>
      <c r="V50" s="94"/>
      <c r="Y50" s="94" t="s">
        <v>98</v>
      </c>
      <c r="Z50" s="94" t="s">
        <v>158</v>
      </c>
      <c r="AA50" s="94"/>
      <c r="AB50" s="94"/>
      <c r="AV50" s="72"/>
    </row>
    <row r="51" spans="2:48" s="16" customFormat="1" ht="15.75" x14ac:dyDescent="0.15">
      <c r="B51" s="71"/>
      <c r="C51" s="71"/>
      <c r="F51" s="72"/>
      <c r="G51" s="71"/>
      <c r="K51" s="72"/>
      <c r="L51" s="103"/>
      <c r="N51" s="94" t="s">
        <v>198</v>
      </c>
      <c r="O51" s="94"/>
      <c r="P51" s="94"/>
      <c r="Q51" s="94"/>
      <c r="R51" s="94"/>
      <c r="S51" s="94"/>
      <c r="T51" s="94"/>
      <c r="U51" s="94"/>
      <c r="V51" s="94"/>
      <c r="W51" s="94"/>
      <c r="Y51" s="94" t="s">
        <v>98</v>
      </c>
      <c r="Z51" s="107" t="s">
        <v>159</v>
      </c>
      <c r="AA51" s="94"/>
      <c r="AB51" s="94"/>
      <c r="AC51" s="94"/>
      <c r="AG51" s="94"/>
      <c r="AH51" s="94"/>
      <c r="AI51" s="94"/>
      <c r="AJ51" s="106"/>
      <c r="AV51" s="72"/>
    </row>
    <row r="52" spans="2:48" s="16" customFormat="1" ht="15.75" x14ac:dyDescent="0.15">
      <c r="B52" s="71"/>
      <c r="C52" s="71"/>
      <c r="F52" s="72"/>
      <c r="G52" s="71"/>
      <c r="K52" s="72"/>
      <c r="N52" s="94" t="s">
        <v>199</v>
      </c>
      <c r="O52" s="94"/>
      <c r="P52" s="94"/>
      <c r="Q52" s="94"/>
      <c r="R52" s="94"/>
      <c r="S52" s="94"/>
      <c r="T52" s="94"/>
      <c r="U52" s="94"/>
      <c r="V52" s="94"/>
      <c r="Y52" s="94" t="s">
        <v>98</v>
      </c>
      <c r="Z52" s="94" t="s">
        <v>160</v>
      </c>
      <c r="AA52" s="94"/>
      <c r="AB52" s="94"/>
      <c r="AI52" s="16" t="s">
        <v>161</v>
      </c>
      <c r="AV52" s="72"/>
    </row>
    <row r="53" spans="2:48" s="16" customFormat="1" ht="15.75" x14ac:dyDescent="0.15">
      <c r="B53" s="71"/>
      <c r="C53" s="71"/>
      <c r="F53" s="72"/>
      <c r="G53" s="71"/>
      <c r="K53" s="72"/>
      <c r="N53" s="94" t="s">
        <v>200</v>
      </c>
      <c r="O53" s="94"/>
      <c r="P53" s="94"/>
      <c r="Q53" s="94"/>
      <c r="R53" s="94"/>
      <c r="S53" s="94"/>
      <c r="T53" s="94"/>
      <c r="U53" s="94"/>
      <c r="V53" s="94"/>
      <c r="Y53" s="94" t="s">
        <v>98</v>
      </c>
      <c r="Z53" s="94" t="s">
        <v>162</v>
      </c>
      <c r="AA53" s="94"/>
      <c r="AB53" s="94"/>
      <c r="AI53" s="16" t="s">
        <v>161</v>
      </c>
      <c r="AV53" s="72"/>
    </row>
    <row r="54" spans="2:48" s="16" customFormat="1" ht="15.75" x14ac:dyDescent="0.15">
      <c r="B54" s="71"/>
      <c r="C54" s="71"/>
      <c r="D54" s="23"/>
      <c r="E54" s="23"/>
      <c r="F54" s="72"/>
      <c r="G54" s="71"/>
      <c r="H54" s="23"/>
      <c r="I54" s="23"/>
      <c r="J54" s="23"/>
      <c r="K54" s="72"/>
      <c r="L54" s="23"/>
      <c r="M54" s="94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72"/>
    </row>
    <row r="55" spans="2:48" s="16" customFormat="1" ht="15.75" x14ac:dyDescent="0.15">
      <c r="B55" s="71"/>
      <c r="C55" s="71"/>
      <c r="F55" s="72"/>
      <c r="G55" s="71"/>
      <c r="L55" s="71"/>
      <c r="M55" s="94" t="s">
        <v>141</v>
      </c>
      <c r="AM55" s="94"/>
      <c r="AN55" s="94"/>
      <c r="AO55" s="94"/>
      <c r="AP55" s="94"/>
      <c r="AV55" s="72"/>
    </row>
    <row r="56" spans="2:48" s="16" customFormat="1" ht="15.75" x14ac:dyDescent="0.15">
      <c r="B56" s="71"/>
      <c r="C56" s="71"/>
      <c r="F56" s="72"/>
      <c r="G56" s="71"/>
      <c r="L56" s="71"/>
      <c r="N56" s="94" t="s">
        <v>201</v>
      </c>
      <c r="AM56" s="94"/>
      <c r="AN56" s="94"/>
      <c r="AO56" s="94"/>
      <c r="AP56" s="94"/>
      <c r="AV56" s="72"/>
    </row>
    <row r="57" spans="2:48" s="16" customFormat="1" ht="15.75" x14ac:dyDescent="0.15">
      <c r="B57" s="71"/>
      <c r="C57" s="71"/>
      <c r="F57" s="72"/>
      <c r="G57" s="71"/>
      <c r="L57" s="71"/>
      <c r="N57" s="94" t="s">
        <v>120</v>
      </c>
      <c r="AM57" s="94"/>
      <c r="AN57" s="94"/>
      <c r="AO57" s="94"/>
      <c r="AP57" s="94"/>
      <c r="AV57" s="72"/>
    </row>
    <row r="58" spans="2:48" s="16" customFormat="1" ht="15.75" x14ac:dyDescent="0.15">
      <c r="B58" s="71"/>
      <c r="C58" s="71"/>
      <c r="F58" s="72"/>
      <c r="G58" s="71"/>
      <c r="L58" s="71"/>
      <c r="N58" s="94" t="s">
        <v>142</v>
      </c>
      <c r="AM58" s="94"/>
      <c r="AN58" s="94"/>
      <c r="AO58" s="94"/>
      <c r="AP58" s="94"/>
      <c r="AV58" s="72"/>
    </row>
    <row r="59" spans="2:48" s="16" customFormat="1" ht="15.75" x14ac:dyDescent="0.15">
      <c r="B59" s="71"/>
      <c r="C59" s="71"/>
      <c r="F59" s="72"/>
      <c r="G59" s="71"/>
      <c r="L59" s="71"/>
      <c r="N59" s="94" t="s">
        <v>137</v>
      </c>
      <c r="AM59" s="94"/>
      <c r="AN59" s="94"/>
      <c r="AO59" s="94"/>
      <c r="AP59" s="94"/>
      <c r="AV59" s="72"/>
    </row>
    <row r="60" spans="2:48" s="16" customFormat="1" ht="15.75" x14ac:dyDescent="0.15">
      <c r="B60" s="71"/>
      <c r="C60" s="71"/>
      <c r="D60" s="23"/>
      <c r="E60" s="23"/>
      <c r="F60" s="72"/>
      <c r="G60" s="71"/>
      <c r="H60" s="23"/>
      <c r="I60" s="23"/>
      <c r="J60" s="23"/>
      <c r="K60" s="72"/>
      <c r="L60" s="23"/>
      <c r="M60" s="94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72"/>
    </row>
    <row r="61" spans="2:48" s="16" customFormat="1" ht="15.75" x14ac:dyDescent="0.15">
      <c r="B61" s="71"/>
      <c r="C61" s="71"/>
      <c r="D61" s="23"/>
      <c r="E61" s="23"/>
      <c r="F61" s="72"/>
      <c r="G61" s="71"/>
      <c r="H61" s="23"/>
      <c r="I61" s="23"/>
      <c r="J61" s="23"/>
      <c r="K61" s="72"/>
      <c r="L61" s="23"/>
      <c r="M61" s="94" t="s">
        <v>99</v>
      </c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72"/>
    </row>
    <row r="62" spans="2:48" s="16" customFormat="1" ht="15.75" x14ac:dyDescent="0.15">
      <c r="B62" s="71"/>
      <c r="C62" s="71"/>
      <c r="D62" s="23"/>
      <c r="E62" s="23"/>
      <c r="F62" s="72"/>
      <c r="G62" s="71"/>
      <c r="H62" s="23"/>
      <c r="I62" s="23"/>
      <c r="J62" s="23"/>
      <c r="K62" s="72"/>
      <c r="L62" s="23"/>
      <c r="N62" s="16" t="s">
        <v>203</v>
      </c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72"/>
    </row>
    <row r="63" spans="2:48" s="16" customFormat="1" ht="15.75" x14ac:dyDescent="0.15">
      <c r="B63" s="71"/>
      <c r="C63" s="71"/>
      <c r="D63" s="23"/>
      <c r="E63" s="23"/>
      <c r="F63" s="72"/>
      <c r="G63" s="71"/>
      <c r="H63" s="23"/>
      <c r="I63" s="23"/>
      <c r="J63" s="23"/>
      <c r="K63" s="72"/>
      <c r="L63" s="23"/>
      <c r="N63" s="16" t="s">
        <v>163</v>
      </c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72"/>
    </row>
    <row r="64" spans="2:48" s="16" customFormat="1" ht="15.75" x14ac:dyDescent="0.15">
      <c r="B64" s="24"/>
      <c r="C64" s="24"/>
      <c r="D64" s="25"/>
      <c r="E64" s="25"/>
      <c r="F64" s="26"/>
      <c r="G64" s="24"/>
      <c r="H64" s="25"/>
      <c r="I64" s="25"/>
      <c r="J64" s="25"/>
      <c r="K64" s="26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6"/>
    </row>
    <row r="65" spans="2:48" s="16" customFormat="1" ht="15.75" x14ac:dyDescent="0.15">
      <c r="B65" s="20">
        <v>2</v>
      </c>
      <c r="C65" s="20" t="s">
        <v>109</v>
      </c>
      <c r="D65" s="21"/>
      <c r="E65" s="21"/>
      <c r="F65" s="22"/>
      <c r="G65" s="20" t="s">
        <v>109</v>
      </c>
      <c r="H65" s="21"/>
      <c r="I65" s="21"/>
      <c r="J65" s="21"/>
      <c r="K65" s="22"/>
      <c r="L65" s="20" t="s">
        <v>121</v>
      </c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2"/>
    </row>
    <row r="66" spans="2:48" s="16" customFormat="1" ht="15.75" x14ac:dyDescent="0.15">
      <c r="B66" s="71"/>
      <c r="C66" s="71"/>
      <c r="D66" s="23"/>
      <c r="E66" s="23"/>
      <c r="F66" s="72"/>
      <c r="G66" s="71" t="s">
        <v>77</v>
      </c>
      <c r="H66" s="23"/>
      <c r="I66" s="23"/>
      <c r="J66" s="23"/>
      <c r="K66" s="72"/>
      <c r="L66" s="71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72"/>
    </row>
    <row r="67" spans="2:48" s="16" customFormat="1" ht="15.75" x14ac:dyDescent="0.15">
      <c r="B67" s="71"/>
      <c r="C67" s="71"/>
      <c r="D67" s="23"/>
      <c r="E67" s="23"/>
      <c r="F67" s="72"/>
      <c r="G67" s="71"/>
      <c r="H67" s="23"/>
      <c r="I67" s="23"/>
      <c r="J67" s="23"/>
      <c r="K67" s="72"/>
      <c r="L67" s="24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0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6">
        <f>変更履歴!E5</f>
        <v>43725</v>
      </c>
      <c r="AJ1" s="153"/>
      <c r="AK1" s="153"/>
      <c r="AL1" s="153"/>
      <c r="AM1" s="154"/>
      <c r="AN1" s="33" t="s">
        <v>24</v>
      </c>
      <c r="AO1" s="34"/>
      <c r="AP1" s="34"/>
      <c r="AQ1" s="34"/>
      <c r="AR1" s="34"/>
      <c r="AS1" s="35"/>
      <c r="AT1" s="139" t="str">
        <f>変更履歴!AN5</f>
        <v>李</v>
      </c>
      <c r="AU1" s="151"/>
      <c r="AV1" s="151"/>
      <c r="AW1" s="151"/>
      <c r="AX1" s="151"/>
      <c r="AY1" s="151"/>
      <c r="AZ1" s="152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K-21C</v>
      </c>
      <c r="O2" s="37"/>
      <c r="P2" s="37"/>
      <c r="Q2" s="37"/>
      <c r="R2" s="38"/>
      <c r="S2" s="156" t="str">
        <f>'１．機能概要'!W2</f>
        <v>工程品種別集計</v>
      </c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4"/>
      <c r="AE2" s="33" t="s">
        <v>23</v>
      </c>
      <c r="AF2" s="34"/>
      <c r="AG2" s="34"/>
      <c r="AH2" s="35"/>
      <c r="AI2" s="155"/>
      <c r="AJ2" s="151"/>
      <c r="AK2" s="151"/>
      <c r="AL2" s="151"/>
      <c r="AM2" s="152"/>
      <c r="AN2" s="33" t="s">
        <v>25</v>
      </c>
      <c r="AO2" s="34"/>
      <c r="AP2" s="34"/>
      <c r="AQ2" s="34"/>
      <c r="AR2" s="34"/>
      <c r="AS2" s="35"/>
      <c r="AT2" s="139"/>
      <c r="AU2" s="151"/>
      <c r="AV2" s="151"/>
      <c r="AW2" s="151"/>
      <c r="AX2" s="151"/>
      <c r="AY2" s="151"/>
      <c r="AZ2" s="152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78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61</v>
      </c>
      <c r="C6" s="17" t="s">
        <v>75</v>
      </c>
      <c r="D6" s="18"/>
      <c r="E6" s="18"/>
      <c r="F6" s="18"/>
      <c r="G6" s="18"/>
      <c r="H6" s="18"/>
      <c r="I6" s="19"/>
      <c r="J6" s="17" t="s">
        <v>43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76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71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 t="s">
        <v>62</v>
      </c>
      <c r="R7" s="21"/>
      <c r="S7" s="22"/>
      <c r="T7" s="21" t="s">
        <v>93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100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73" t="s">
        <v>109</v>
      </c>
      <c r="D9" s="74"/>
      <c r="E9" s="74"/>
      <c r="F9" s="74"/>
      <c r="G9" s="74"/>
      <c r="H9" s="74"/>
      <c r="I9" s="75"/>
      <c r="J9" s="20"/>
      <c r="K9" s="21"/>
      <c r="L9" s="21"/>
      <c r="M9" s="21"/>
      <c r="N9" s="21"/>
      <c r="O9" s="21"/>
      <c r="P9" s="22"/>
      <c r="Q9" s="74"/>
      <c r="R9" s="74"/>
      <c r="S9" s="75"/>
      <c r="T9" s="21"/>
      <c r="U9" s="74"/>
      <c r="V9" s="74"/>
      <c r="W9" s="74"/>
      <c r="X9" s="74"/>
      <c r="Y9" s="74"/>
      <c r="Z9" s="74"/>
      <c r="AA9" s="74"/>
      <c r="AB9" s="74"/>
      <c r="AC9" s="74"/>
      <c r="AD9" s="73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5"/>
    </row>
    <row r="10" spans="1:52" s="16" customFormat="1" ht="15.75" x14ac:dyDescent="0.15">
      <c r="B10" s="24"/>
      <c r="C10" s="76"/>
      <c r="D10" s="77"/>
      <c r="E10" s="77"/>
      <c r="F10" s="77"/>
      <c r="G10" s="77"/>
      <c r="H10" s="77"/>
      <c r="I10" s="78"/>
      <c r="J10" s="24"/>
      <c r="K10" s="25"/>
      <c r="L10" s="25"/>
      <c r="M10" s="25"/>
      <c r="N10" s="25"/>
      <c r="O10" s="25"/>
      <c r="P10" s="26"/>
      <c r="Q10" s="77"/>
      <c r="R10" s="77"/>
      <c r="S10" s="7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6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8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6">
        <f>変更履歴!E5</f>
        <v>43725</v>
      </c>
      <c r="AJ1" s="153"/>
      <c r="AK1" s="153"/>
      <c r="AL1" s="153"/>
      <c r="AM1" s="154"/>
      <c r="AN1" s="33" t="s">
        <v>24</v>
      </c>
      <c r="AO1" s="34"/>
      <c r="AP1" s="34"/>
      <c r="AQ1" s="34"/>
      <c r="AR1" s="34"/>
      <c r="AS1" s="35"/>
      <c r="AT1" s="139" t="str">
        <f>変更履歴!AN5</f>
        <v>李</v>
      </c>
      <c r="AU1" s="151"/>
      <c r="AV1" s="151"/>
      <c r="AW1" s="151"/>
      <c r="AX1" s="151"/>
      <c r="AY1" s="151"/>
      <c r="AZ1" s="152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K-21C</v>
      </c>
      <c r="O2" s="37"/>
      <c r="P2" s="37"/>
      <c r="Q2" s="37"/>
      <c r="R2" s="38"/>
      <c r="S2" s="156" t="str">
        <f>'１．機能概要'!W2</f>
        <v>工程品種別集計</v>
      </c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4"/>
      <c r="AE2" s="33" t="s">
        <v>23</v>
      </c>
      <c r="AF2" s="34"/>
      <c r="AG2" s="34"/>
      <c r="AH2" s="35"/>
      <c r="AI2" s="155"/>
      <c r="AJ2" s="151"/>
      <c r="AK2" s="151"/>
      <c r="AL2" s="151"/>
      <c r="AM2" s="152"/>
      <c r="AN2" s="33" t="s">
        <v>25</v>
      </c>
      <c r="AO2" s="34"/>
      <c r="AP2" s="34"/>
      <c r="AQ2" s="34"/>
      <c r="AR2" s="34"/>
      <c r="AS2" s="35"/>
      <c r="AT2" s="139"/>
      <c r="AU2" s="151"/>
      <c r="AV2" s="151"/>
      <c r="AW2" s="151"/>
      <c r="AX2" s="151"/>
      <c r="AY2" s="151"/>
      <c r="AZ2" s="152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60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7"/>
      <c r="B6" s="32" t="s">
        <v>123</v>
      </c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s="95" customFormat="1" x14ac:dyDescent="0.15">
      <c r="C8" s="100"/>
      <c r="D8" s="97"/>
      <c r="E8" s="98"/>
      <c r="F8" s="98"/>
      <c r="G8" s="98"/>
      <c r="H8" s="99"/>
      <c r="I8" s="99"/>
      <c r="J8" s="99"/>
      <c r="K8" s="98"/>
      <c r="L8" s="96"/>
      <c r="M8" s="96"/>
      <c r="N8" s="96"/>
      <c r="O8" s="96"/>
      <c r="P8" s="96"/>
      <c r="Q8" s="96"/>
      <c r="R8" s="96"/>
      <c r="S8" s="96"/>
      <c r="T8" s="9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2019-11-19T05:17:22Z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