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"/>
    </mc:Choice>
  </mc:AlternateContent>
  <xr:revisionPtr revIDLastSave="0" documentId="13_ncr:1_{71A63406-8E7E-4D8D-A174-AC0A0C7BF020}" xr6:coauthVersionLast="45" xr6:coauthVersionMax="45" xr10:uidLastSave="{00000000-0000-0000-0000-000000000000}"/>
  <bookViews>
    <workbookView xWindow="-120" yWindow="-120" windowWidth="29040" windowHeight="15840" xr2:uid="{B152A9D6-6AA5-43DC-AECD-06110ADD74EC}"/>
  </bookViews>
  <sheets>
    <sheet name="Sheet1" sheetId="1" r:id="rId1"/>
  </sheets>
  <calcPr calcId="18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34" i="1"/>
  <c r="B33" i="1"/>
  <c r="B32" i="1"/>
  <c r="B31" i="1"/>
  <c r="B29" i="1"/>
  <c r="B28" i="1"/>
  <c r="B27" i="1"/>
  <c r="B26" i="1"/>
  <c r="B25" i="1"/>
  <c r="B19" i="1" l="1"/>
  <c r="B18" i="1"/>
  <c r="B17" i="1"/>
  <c r="B16" i="1"/>
  <c r="B10" i="1"/>
  <c r="B9" i="1"/>
  <c r="B8" i="1"/>
  <c r="B6" i="1"/>
  <c r="B5" i="1"/>
  <c r="B4" i="1"/>
  <c r="B3" i="1"/>
</calcChain>
</file>

<file path=xl/sharedStrings.xml><?xml version="1.0" encoding="utf-8"?>
<sst xmlns="http://schemas.openxmlformats.org/spreadsheetml/2006/main" count="202" uniqueCount="112">
  <si>
    <t>開発優先順位
A-1：最優先
A-2：優先
Ｂ　：普通
Ｃ　：低い
　</t>
    <rPh sb="0" eb="2">
      <t>カイハツ</t>
    </rPh>
    <rPh sb="2" eb="4">
      <t>ユウセン</t>
    </rPh>
    <rPh sb="4" eb="6">
      <t>ジュンイ</t>
    </rPh>
    <rPh sb="11" eb="12">
      <t>サイ</t>
    </rPh>
    <rPh sb="12" eb="14">
      <t>ユウセン</t>
    </rPh>
    <rPh sb="19" eb="21">
      <t>ユウセン</t>
    </rPh>
    <rPh sb="25" eb="27">
      <t>フツウ</t>
    </rPh>
    <rPh sb="31" eb="32">
      <t>ヒク</t>
    </rPh>
    <phoneticPr fontId="3"/>
  </si>
  <si>
    <t>NO</t>
    <phoneticPr fontId="3"/>
  </si>
  <si>
    <t>大項目</t>
    <rPh sb="0" eb="3">
      <t>ダイコウモク</t>
    </rPh>
    <phoneticPr fontId="3"/>
  </si>
  <si>
    <t>枝NO</t>
    <rPh sb="0" eb="1">
      <t>エダ</t>
    </rPh>
    <phoneticPr fontId="3"/>
  </si>
  <si>
    <t>機能概要</t>
    <rPh sb="0" eb="2">
      <t>キノウ</t>
    </rPh>
    <rPh sb="2" eb="4">
      <t>ガイヨウ</t>
    </rPh>
    <phoneticPr fontId="3"/>
  </si>
  <si>
    <t>実績参照</t>
    <rPh sb="0" eb="2">
      <t>ジッセキ</t>
    </rPh>
    <rPh sb="2" eb="4">
      <t>サンショウ</t>
    </rPh>
    <phoneticPr fontId="3"/>
  </si>
  <si>
    <t>A-1</t>
    <phoneticPr fontId="3"/>
  </si>
  <si>
    <t>①-1</t>
    <phoneticPr fontId="3"/>
  </si>
  <si>
    <t>①-1’</t>
    <phoneticPr fontId="3"/>
  </si>
  <si>
    <t>ロットNO毎の実績参照</t>
    <rPh sb="5" eb="6">
      <t>マイ</t>
    </rPh>
    <rPh sb="7" eb="9">
      <t>ジッセキ</t>
    </rPh>
    <rPh sb="9" eb="11">
      <t>サンショウ</t>
    </rPh>
    <phoneticPr fontId="3"/>
  </si>
  <si>
    <t>③</t>
    <phoneticPr fontId="3"/>
  </si>
  <si>
    <t>成形工程ショット調整数検索</t>
    <rPh sb="0" eb="2">
      <t>セイケイ</t>
    </rPh>
    <rPh sb="2" eb="4">
      <t>コウテイ</t>
    </rPh>
    <rPh sb="8" eb="10">
      <t>チョウセイ</t>
    </rPh>
    <rPh sb="10" eb="11">
      <t>スウ</t>
    </rPh>
    <rPh sb="11" eb="13">
      <t>ケンサク</t>
    </rPh>
    <phoneticPr fontId="3"/>
  </si>
  <si>
    <t>A-2</t>
    <phoneticPr fontId="3"/>
  </si>
  <si>
    <t>④</t>
    <phoneticPr fontId="3"/>
  </si>
  <si>
    <t>成形金型番号別不良分析</t>
    <rPh sb="0" eb="2">
      <t>セイケイ</t>
    </rPh>
    <rPh sb="2" eb="4">
      <t>カナガタ</t>
    </rPh>
    <rPh sb="4" eb="6">
      <t>バンゴウ</t>
    </rPh>
    <rPh sb="6" eb="7">
      <t>ベツ</t>
    </rPh>
    <rPh sb="7" eb="9">
      <t>フリョウ</t>
    </rPh>
    <rPh sb="9" eb="11">
      <t>ブンセキ</t>
    </rPh>
    <phoneticPr fontId="3"/>
  </si>
  <si>
    <t>進捗管理PC版</t>
    <rPh sb="0" eb="2">
      <t>シンチョク</t>
    </rPh>
    <rPh sb="2" eb="4">
      <t>カンリ</t>
    </rPh>
    <rPh sb="6" eb="7">
      <t>バン</t>
    </rPh>
    <phoneticPr fontId="3"/>
  </si>
  <si>
    <t>B</t>
    <phoneticPr fontId="3"/>
  </si>
  <si>
    <t>①</t>
    <phoneticPr fontId="3"/>
  </si>
  <si>
    <t>成形工程　種別作番単位進捗検索</t>
    <rPh sb="0" eb="2">
      <t>セイケイ</t>
    </rPh>
    <rPh sb="2" eb="4">
      <t>コウテイ</t>
    </rPh>
    <rPh sb="5" eb="7">
      <t>シュベツ</t>
    </rPh>
    <rPh sb="7" eb="9">
      <t>サクバン</t>
    </rPh>
    <rPh sb="9" eb="11">
      <t>タンイ</t>
    </rPh>
    <rPh sb="11" eb="13">
      <t>シンチョク</t>
    </rPh>
    <rPh sb="13" eb="15">
      <t>ケンサク</t>
    </rPh>
    <phoneticPr fontId="3"/>
  </si>
  <si>
    <t>②</t>
    <phoneticPr fontId="3"/>
  </si>
  <si>
    <t>塗装工程　設備別作番単位進捗検索</t>
    <rPh sb="0" eb="2">
      <t>トソウ</t>
    </rPh>
    <rPh sb="2" eb="4">
      <t>コウテイ</t>
    </rPh>
    <rPh sb="5" eb="7">
      <t>セツビ</t>
    </rPh>
    <rPh sb="7" eb="8">
      <t>ベツ</t>
    </rPh>
    <rPh sb="8" eb="9">
      <t>サク</t>
    </rPh>
    <rPh sb="9" eb="10">
      <t>バン</t>
    </rPh>
    <rPh sb="10" eb="12">
      <t>タンイ</t>
    </rPh>
    <rPh sb="12" eb="14">
      <t>シンチョク</t>
    </rPh>
    <rPh sb="14" eb="16">
      <t>ケンサク</t>
    </rPh>
    <phoneticPr fontId="3"/>
  </si>
  <si>
    <t>④-1</t>
    <phoneticPr fontId="3"/>
  </si>
  <si>
    <r>
      <t>組立工程　</t>
    </r>
    <r>
      <rPr>
        <b/>
        <sz val="9"/>
        <color rgb="FFFF0000"/>
        <rFont val="游ゴシック"/>
        <family val="3"/>
        <charset val="128"/>
        <scheme val="minor"/>
      </rPr>
      <t>ｱｸﾁｬﾙ</t>
    </r>
    <r>
      <rPr>
        <b/>
        <sz val="9"/>
        <color rgb="FFFF0000"/>
        <rFont val="游ゴシック"/>
        <family val="3"/>
        <charset val="128"/>
        <scheme val="minor"/>
      </rPr>
      <t>順列進捗　</t>
    </r>
    <r>
      <rPr>
        <b/>
        <sz val="9"/>
        <color rgb="FFFF0000"/>
        <rFont val="游ゴシック"/>
        <family val="3"/>
        <charset val="128"/>
        <scheme val="minor"/>
      </rPr>
      <t>ﾊﾟﾈｺﾝ</t>
    </r>
    <r>
      <rPr>
        <b/>
        <sz val="9"/>
        <color rgb="FFFF0000"/>
        <rFont val="游ゴシック"/>
        <family val="3"/>
        <charset val="128"/>
        <scheme val="minor"/>
      </rPr>
      <t>機能と兼用</t>
    </r>
    <rPh sb="0" eb="2">
      <t>クミタテ</t>
    </rPh>
    <rPh sb="2" eb="4">
      <t>コウテイ</t>
    </rPh>
    <rPh sb="10" eb="12">
      <t>ジュンレツ</t>
    </rPh>
    <rPh sb="12" eb="14">
      <t>シンチョク</t>
    </rPh>
    <rPh sb="20" eb="22">
      <t>キノウ</t>
    </rPh>
    <rPh sb="23" eb="25">
      <t>ケンヨウ</t>
    </rPh>
    <phoneticPr fontId="3"/>
  </si>
  <si>
    <t>ﾊﾟﾈｺﾝの
PC版機能</t>
    <rPh sb="9" eb="10">
      <t>バン</t>
    </rPh>
    <rPh sb="10" eb="12">
      <t>キノウ</t>
    </rPh>
    <phoneticPr fontId="3"/>
  </si>
  <si>
    <t>塗装投入ﾊﾟﾈｺﾝ</t>
    <rPh sb="0" eb="2">
      <t>トソウ</t>
    </rPh>
    <rPh sb="2" eb="4">
      <t>トウニュウ</t>
    </rPh>
    <phoneticPr fontId="3"/>
  </si>
  <si>
    <t>組立ｱｳﾀ投入ﾊﾟﾈｺﾝ</t>
    <rPh sb="0" eb="2">
      <t>クミタテ</t>
    </rPh>
    <rPh sb="5" eb="7">
      <t>トウニュウ</t>
    </rPh>
    <phoneticPr fontId="3"/>
  </si>
  <si>
    <t>組立進捗ﾊﾟﾈｺﾝ</t>
    <rPh sb="0" eb="2">
      <t>クミタテ</t>
    </rPh>
    <rPh sb="2" eb="4">
      <t>シンチョク</t>
    </rPh>
    <phoneticPr fontId="3"/>
  </si>
  <si>
    <t>在庫参照</t>
    <rPh sb="0" eb="2">
      <t>ザイコ</t>
    </rPh>
    <rPh sb="2" eb="4">
      <t>サンショウ</t>
    </rPh>
    <phoneticPr fontId="3"/>
  </si>
  <si>
    <t>品名別在庫受払い</t>
    <rPh sb="0" eb="2">
      <t>ヒンメイ</t>
    </rPh>
    <rPh sb="2" eb="3">
      <t>ベツ</t>
    </rPh>
    <rPh sb="3" eb="5">
      <t>ザイコ</t>
    </rPh>
    <rPh sb="5" eb="7">
      <t>ウケハラ</t>
    </rPh>
    <phoneticPr fontId="3"/>
  </si>
  <si>
    <t>①’</t>
    <phoneticPr fontId="3"/>
  </si>
  <si>
    <t>入庫履歴</t>
    <rPh sb="0" eb="2">
      <t>ニュウコ</t>
    </rPh>
    <rPh sb="2" eb="4">
      <t>リレキ</t>
    </rPh>
    <phoneticPr fontId="3"/>
  </si>
  <si>
    <t>出庫履歴</t>
    <rPh sb="0" eb="2">
      <t>シュッコ</t>
    </rPh>
    <rPh sb="2" eb="4">
      <t>リレキ</t>
    </rPh>
    <phoneticPr fontId="3"/>
  </si>
  <si>
    <t>在庫表出力</t>
    <rPh sb="0" eb="2">
      <t>ザイコ</t>
    </rPh>
    <rPh sb="2" eb="3">
      <t>ヒョウ</t>
    </rPh>
    <rPh sb="3" eb="5">
      <t>シュツリョク</t>
    </rPh>
    <phoneticPr fontId="3"/>
  </si>
  <si>
    <t>その他払出</t>
    <rPh sb="2" eb="3">
      <t>タ</t>
    </rPh>
    <rPh sb="3" eb="5">
      <t>ハライダシ</t>
    </rPh>
    <phoneticPr fontId="3"/>
  </si>
  <si>
    <t>全工程で試作の在庫払出可能化</t>
    <rPh sb="0" eb="1">
      <t>ゼン</t>
    </rPh>
    <rPh sb="1" eb="3">
      <t>コウテイ</t>
    </rPh>
    <rPh sb="4" eb="6">
      <t>シサク</t>
    </rPh>
    <rPh sb="7" eb="9">
      <t>ザイコ</t>
    </rPh>
    <rPh sb="9" eb="11">
      <t>ハライダシ</t>
    </rPh>
    <rPh sb="11" eb="13">
      <t>カノウ</t>
    </rPh>
    <rPh sb="13" eb="14">
      <t>カ</t>
    </rPh>
    <phoneticPr fontId="3"/>
  </si>
  <si>
    <t>①の伝票出力</t>
    <rPh sb="2" eb="4">
      <t>デンピョウ</t>
    </rPh>
    <rPh sb="4" eb="6">
      <t>シュツリョク</t>
    </rPh>
    <phoneticPr fontId="3"/>
  </si>
  <si>
    <t>①の伝票出力取消</t>
    <rPh sb="2" eb="4">
      <t>デンピョウ</t>
    </rPh>
    <rPh sb="4" eb="6">
      <t>シュツリョク</t>
    </rPh>
    <rPh sb="6" eb="8">
      <t>トリケシ</t>
    </rPh>
    <phoneticPr fontId="3"/>
  </si>
  <si>
    <t>出荷指示</t>
    <rPh sb="0" eb="2">
      <t>シュッカ</t>
    </rPh>
    <rPh sb="2" eb="4">
      <t>シジ</t>
    </rPh>
    <phoneticPr fontId="3"/>
  </si>
  <si>
    <t>出荷指示データ作成</t>
    <rPh sb="0" eb="2">
      <t>シュッカ</t>
    </rPh>
    <rPh sb="2" eb="4">
      <t>シジ</t>
    </rPh>
    <rPh sb="7" eb="9">
      <t>サクセイ</t>
    </rPh>
    <phoneticPr fontId="3"/>
  </si>
  <si>
    <t>出荷状況確認画面</t>
    <rPh sb="0" eb="2">
      <t>シュッカ</t>
    </rPh>
    <rPh sb="2" eb="4">
      <t>ジョウキョウ</t>
    </rPh>
    <rPh sb="4" eb="6">
      <t>カクニン</t>
    </rPh>
    <rPh sb="6" eb="8">
      <t>ガメン</t>
    </rPh>
    <phoneticPr fontId="3"/>
  </si>
  <si>
    <t>③-1</t>
    <phoneticPr fontId="3"/>
  </si>
  <si>
    <t>出荷指示票発行</t>
    <rPh sb="0" eb="2">
      <t>シュッカ</t>
    </rPh>
    <rPh sb="2" eb="4">
      <t>シジ</t>
    </rPh>
    <rPh sb="4" eb="5">
      <t>ヒョウ</t>
    </rPh>
    <rPh sb="5" eb="7">
      <t>ハッコウ</t>
    </rPh>
    <phoneticPr fontId="3"/>
  </si>
  <si>
    <t>コンテナラベル発行</t>
    <rPh sb="7" eb="9">
      <t>ハッコウ</t>
    </rPh>
    <phoneticPr fontId="3"/>
  </si>
  <si>
    <t>⑤</t>
    <phoneticPr fontId="3"/>
  </si>
  <si>
    <t>顧客納め場所別色付けラベル発行</t>
    <rPh sb="0" eb="2">
      <t>コキャク</t>
    </rPh>
    <rPh sb="2" eb="3">
      <t>オサ</t>
    </rPh>
    <rPh sb="4" eb="6">
      <t>バショ</t>
    </rPh>
    <rPh sb="6" eb="7">
      <t>ベツ</t>
    </rPh>
    <rPh sb="7" eb="8">
      <t>イロ</t>
    </rPh>
    <rPh sb="8" eb="9">
      <t>ヅ</t>
    </rPh>
    <rPh sb="13" eb="15">
      <t>ハッコウ</t>
    </rPh>
    <phoneticPr fontId="3"/>
  </si>
  <si>
    <t>出荷処理</t>
    <rPh sb="0" eb="2">
      <t>シュッカ</t>
    </rPh>
    <rPh sb="2" eb="4">
      <t>ショリ</t>
    </rPh>
    <phoneticPr fontId="3"/>
  </si>
  <si>
    <t>出荷可能時間チェック</t>
    <rPh sb="0" eb="2">
      <t>シュッカ</t>
    </rPh>
    <rPh sb="2" eb="4">
      <t>カノウ</t>
    </rPh>
    <rPh sb="4" eb="5">
      <t>ジ</t>
    </rPh>
    <rPh sb="5" eb="6">
      <t>カン</t>
    </rPh>
    <phoneticPr fontId="3"/>
  </si>
  <si>
    <t>②-1</t>
    <phoneticPr fontId="3"/>
  </si>
  <si>
    <t>HTでコンテナラベルを読み出荷実績登録
　　サーバ通信し、台車NOデータチェック</t>
    <rPh sb="11" eb="12">
      <t>ヨ</t>
    </rPh>
    <rPh sb="13" eb="15">
      <t>シュッカ</t>
    </rPh>
    <rPh sb="15" eb="17">
      <t>ジッセキ</t>
    </rPh>
    <rPh sb="17" eb="19">
      <t>トウロク</t>
    </rPh>
    <rPh sb="25" eb="27">
      <t>ツウシン</t>
    </rPh>
    <rPh sb="29" eb="31">
      <t>ダイシャ</t>
    </rPh>
    <phoneticPr fontId="3"/>
  </si>
  <si>
    <t>配車表発行</t>
    <rPh sb="0" eb="2">
      <t>ハイシャ</t>
    </rPh>
    <rPh sb="2" eb="3">
      <t>ヒョウ</t>
    </rPh>
    <rPh sb="3" eb="5">
      <t>ハッコウ</t>
    </rPh>
    <phoneticPr fontId="3"/>
  </si>
  <si>
    <t>コンテナラベルを読み、現品確認＋ラベル、コンテナ番地確認</t>
    <rPh sb="8" eb="9">
      <t>ヨ</t>
    </rPh>
    <rPh sb="11" eb="13">
      <t>ゲンピン</t>
    </rPh>
    <rPh sb="13" eb="15">
      <t>カクニン</t>
    </rPh>
    <rPh sb="24" eb="26">
      <t>バンチ</t>
    </rPh>
    <rPh sb="26" eb="28">
      <t>カクニン</t>
    </rPh>
    <phoneticPr fontId="3"/>
  </si>
  <si>
    <t>マスタ登録画面</t>
    <rPh sb="3" eb="5">
      <t>トウロク</t>
    </rPh>
    <rPh sb="5" eb="7">
      <t>ガメン</t>
    </rPh>
    <phoneticPr fontId="3"/>
  </si>
  <si>
    <t>九州からの</t>
    <rPh sb="0" eb="2">
      <t>キュウシュウ</t>
    </rPh>
    <phoneticPr fontId="3"/>
  </si>
  <si>
    <t xml:space="preserve">品種マスタ </t>
  </si>
  <si>
    <t>対象マスタ</t>
    <rPh sb="0" eb="2">
      <t>タイショウ</t>
    </rPh>
    <phoneticPr fontId="3"/>
  </si>
  <si>
    <t>A-1</t>
  </si>
  <si>
    <t xml:space="preserve">車種マスタ </t>
  </si>
  <si>
    <t>とヒアリング</t>
    <phoneticPr fontId="3"/>
  </si>
  <si>
    <t xml:space="preserve">製品マスタ  </t>
  </si>
  <si>
    <t xml:space="preserve">品名マスタ   </t>
  </si>
  <si>
    <t xml:space="preserve">工程マスタ    </t>
  </si>
  <si>
    <t>設備マスタ</t>
    <rPh sb="0" eb="2">
      <t>セツビ</t>
    </rPh>
    <phoneticPr fontId="8"/>
  </si>
  <si>
    <t xml:space="preserve">不良現象マスタ     </t>
  </si>
  <si>
    <t>ＩＰアドレス管理マスタ</t>
    <rPh sb="6" eb="8">
      <t>カンリ</t>
    </rPh>
    <phoneticPr fontId="8"/>
  </si>
  <si>
    <t xml:space="preserve">コードマスタ                   </t>
  </si>
  <si>
    <t>権限マスタ</t>
  </si>
  <si>
    <t xml:space="preserve">社員マスタ         </t>
  </si>
  <si>
    <t>部品構成マスタ</t>
    <rPh sb="0" eb="2">
      <t>ブヒン</t>
    </rPh>
    <rPh sb="2" eb="4">
      <t>コウセイ</t>
    </rPh>
    <phoneticPr fontId="8"/>
  </si>
  <si>
    <t>補助マスタ</t>
    <rPh sb="0" eb="2">
      <t>ホジョ</t>
    </rPh>
    <phoneticPr fontId="8"/>
  </si>
  <si>
    <t xml:space="preserve">勤務テーブルマスタ       </t>
    <phoneticPr fontId="3"/>
  </si>
  <si>
    <t xml:space="preserve">顧客カレンダーマスタ    </t>
    <phoneticPr fontId="3"/>
  </si>
  <si>
    <t>メッセージマスタ</t>
  </si>
  <si>
    <t xml:space="preserve">採番マスタ </t>
  </si>
  <si>
    <t>NDSで追加</t>
    <rPh sb="4" eb="6">
      <t>ツイカ</t>
    </rPh>
    <phoneticPr fontId="3"/>
  </si>
  <si>
    <t>品名マスタ製品マスタの他システムからの連携</t>
    <rPh sb="0" eb="2">
      <t>ヒンメイ</t>
    </rPh>
    <rPh sb="5" eb="7">
      <t>セイヒン</t>
    </rPh>
    <rPh sb="11" eb="12">
      <t>ホカ</t>
    </rPh>
    <rPh sb="19" eb="21">
      <t>レンケイ</t>
    </rPh>
    <phoneticPr fontId="3"/>
  </si>
  <si>
    <t>(生産系個別</t>
    <rPh sb="1" eb="4">
      <t>セイサンケイ</t>
    </rPh>
    <rPh sb="4" eb="6">
      <t>コベツ</t>
    </rPh>
    <phoneticPr fontId="3"/>
  </si>
  <si>
    <t>製造工程マスタの他システムからの連携</t>
    <rPh sb="0" eb="2">
      <t>セイゾウ</t>
    </rPh>
    <rPh sb="2" eb="4">
      <t>コウテイ</t>
    </rPh>
    <phoneticPr fontId="3"/>
  </si>
  <si>
    <t>　で仕様)</t>
    <rPh sb="2" eb="4">
      <t>シヨウ</t>
    </rPh>
    <phoneticPr fontId="3"/>
  </si>
  <si>
    <t>同期リードタイムマスタ</t>
    <rPh sb="0" eb="2">
      <t>ドウキ</t>
    </rPh>
    <phoneticPr fontId="3"/>
  </si>
  <si>
    <t>PLC連携マスタ</t>
    <rPh sb="3" eb="5">
      <t>レンケイ</t>
    </rPh>
    <phoneticPr fontId="3"/>
  </si>
  <si>
    <t>塗装基準値マスタ</t>
    <rPh sb="0" eb="2">
      <t>トソウ</t>
    </rPh>
    <rPh sb="2" eb="5">
      <t>キジュンチ</t>
    </rPh>
    <phoneticPr fontId="3"/>
  </si>
  <si>
    <t>バッチPL/SQL</t>
    <phoneticPr fontId="3"/>
  </si>
  <si>
    <t>C</t>
    <phoneticPr fontId="3"/>
  </si>
  <si>
    <t>(関東)簡易手配マスタHTTP連携</t>
    <rPh sb="1" eb="3">
      <t>カントウ</t>
    </rPh>
    <rPh sb="4" eb="6">
      <t>カンイ</t>
    </rPh>
    <rPh sb="6" eb="8">
      <t>テハイ</t>
    </rPh>
    <rPh sb="15" eb="17">
      <t>レンケイ</t>
    </rPh>
    <phoneticPr fontId="3"/>
  </si>
  <si>
    <t>サーバ配置によるデータ同期化</t>
    <rPh sb="3" eb="5">
      <t>ハイチ</t>
    </rPh>
    <rPh sb="11" eb="14">
      <t>ドウキカ</t>
    </rPh>
    <phoneticPr fontId="3"/>
  </si>
  <si>
    <t>日次処理（実績照会用サマリーデータ作成）</t>
    <rPh sb="0" eb="2">
      <t>ニチジ</t>
    </rPh>
    <rPh sb="2" eb="4">
      <t>ショリ</t>
    </rPh>
    <rPh sb="5" eb="7">
      <t>ジッセキ</t>
    </rPh>
    <rPh sb="7" eb="9">
      <t>ショウカイ</t>
    </rPh>
    <rPh sb="9" eb="10">
      <t>ヨウ</t>
    </rPh>
    <rPh sb="17" eb="19">
      <t>サクセイ</t>
    </rPh>
    <phoneticPr fontId="3"/>
  </si>
  <si>
    <t>日次処理（分析用サマリーデータ作成）</t>
    <rPh sb="0" eb="2">
      <t>ニチジ</t>
    </rPh>
    <rPh sb="2" eb="4">
      <t>ショリ</t>
    </rPh>
    <rPh sb="5" eb="7">
      <t>ブンセキ</t>
    </rPh>
    <rPh sb="7" eb="8">
      <t>ヨウ</t>
    </rPh>
    <rPh sb="15" eb="17">
      <t>サクセイ</t>
    </rPh>
    <phoneticPr fontId="3"/>
  </si>
  <si>
    <t>日次処理（在庫更新）</t>
    <rPh sb="0" eb="2">
      <t>ニチジ</t>
    </rPh>
    <rPh sb="2" eb="4">
      <t>ショリ</t>
    </rPh>
    <rPh sb="5" eb="7">
      <t>ザイコ</t>
    </rPh>
    <rPh sb="7" eb="9">
      <t>コウシン</t>
    </rPh>
    <phoneticPr fontId="3"/>
  </si>
  <si>
    <t>月次処理（在庫更新）</t>
    <rPh sb="0" eb="2">
      <t>ゲツジ</t>
    </rPh>
    <rPh sb="2" eb="4">
      <t>ショリ</t>
    </rPh>
    <rPh sb="5" eb="7">
      <t>ザイコ</t>
    </rPh>
    <rPh sb="7" eb="9">
      <t>コウシン</t>
    </rPh>
    <phoneticPr fontId="3"/>
  </si>
  <si>
    <t>月次処理（不要データ削除）</t>
    <rPh sb="0" eb="2">
      <t>ゲツジ</t>
    </rPh>
    <rPh sb="2" eb="4">
      <t>ショリ</t>
    </rPh>
    <rPh sb="5" eb="7">
      <t>フヨウ</t>
    </rPh>
    <rPh sb="10" eb="12">
      <t>サクジョ</t>
    </rPh>
    <phoneticPr fontId="3"/>
  </si>
  <si>
    <t>棚卸データ送信（原価業績システムへ）</t>
    <rPh sb="0" eb="2">
      <t>タナオロシ</t>
    </rPh>
    <rPh sb="5" eb="7">
      <t>ソウシン</t>
    </rPh>
    <rPh sb="8" eb="10">
      <t>ゲンカ</t>
    </rPh>
    <rPh sb="10" eb="12">
      <t>ギョウセキ</t>
    </rPh>
    <phoneticPr fontId="3"/>
  </si>
  <si>
    <t>QA中</t>
    <rPh sb="2" eb="3">
      <t>チュウ</t>
    </rPh>
    <phoneticPr fontId="2"/>
  </si>
  <si>
    <t>A-1</t>
    <phoneticPr fontId="2"/>
  </si>
  <si>
    <t>B</t>
    <phoneticPr fontId="2"/>
  </si>
  <si>
    <t>SC-J0001_品種マスタ.xlsx</t>
    <phoneticPr fontId="2"/>
  </si>
  <si>
    <t>SC-J0002_車種マスタ.xlsx</t>
    <phoneticPr fontId="2"/>
  </si>
  <si>
    <t>SC-J0006_設備マスタ.xlsx</t>
    <phoneticPr fontId="2"/>
  </si>
  <si>
    <t>SC-J0007_不良現象マスタ.xlsx</t>
    <phoneticPr fontId="2"/>
  </si>
  <si>
    <t>SC-J0010_権限マスタ.xlsx</t>
    <phoneticPr fontId="2"/>
  </si>
  <si>
    <t>SC-J0014_補助マスタ.xlsx</t>
    <phoneticPr fontId="2"/>
  </si>
  <si>
    <t>当日前日以前の実績参照</t>
    <rPh sb="0" eb="2">
      <t>トウジツ</t>
    </rPh>
    <rPh sb="2" eb="4">
      <t>ゼンジツ</t>
    </rPh>
    <rPh sb="4" eb="6">
      <t>イゼン</t>
    </rPh>
    <rPh sb="7" eb="9">
      <t>ジッセキ</t>
    </rPh>
    <rPh sb="9" eb="11">
      <t>サンショウ</t>
    </rPh>
    <phoneticPr fontId="3"/>
  </si>
  <si>
    <t>連番</t>
    <rPh sb="0" eb="2">
      <t>レンバン</t>
    </rPh>
    <phoneticPr fontId="2"/>
  </si>
  <si>
    <t>参照概要書</t>
    <rPh sb="0" eb="2">
      <t>サンショウ</t>
    </rPh>
    <rPh sb="2" eb="5">
      <t>ガイヨウショ</t>
    </rPh>
    <phoneticPr fontId="2"/>
  </si>
  <si>
    <t>5-1当日実績参照.xls
5-2前日以前実績参照.xls</t>
    <phoneticPr fontId="2"/>
  </si>
  <si>
    <r>
      <rPr>
        <sz val="9"/>
        <color theme="1"/>
        <rFont val="Microsoft YaHei"/>
        <family val="3"/>
        <charset val="134"/>
      </rPr>
      <t>QA</t>
    </r>
    <r>
      <rPr>
        <sz val="9"/>
        <color theme="1"/>
        <rFont val="游ゴシック"/>
        <family val="3"/>
        <charset val="128"/>
      </rPr>
      <t>中</t>
    </r>
    <rPh sb="2" eb="3">
      <t>チュウ</t>
    </rPh>
    <phoneticPr fontId="2"/>
  </si>
  <si>
    <t>4-1進捗管理.xlsx</t>
    <rPh sb="3" eb="7">
      <t>シンチョクカンリ</t>
    </rPh>
    <phoneticPr fontId="2"/>
  </si>
  <si>
    <t>NDS側作業になる可能性があり</t>
    <rPh sb="3" eb="4">
      <t>ガワ</t>
    </rPh>
    <rPh sb="4" eb="6">
      <t>サギョウ</t>
    </rPh>
    <rPh sb="9" eb="12">
      <t>カノウセイ</t>
    </rPh>
    <phoneticPr fontId="2"/>
  </si>
  <si>
    <t>6-3出荷指示書発行.xls</t>
    <phoneticPr fontId="2"/>
  </si>
  <si>
    <t>6-2ラベル発行画面.xls</t>
    <phoneticPr fontId="2"/>
  </si>
  <si>
    <t>5-4成形 金型別不良分析.xls</t>
    <phoneticPr fontId="2"/>
  </si>
  <si>
    <t>完了</t>
    <rPh sb="0" eb="2">
      <t>カンリョウ</t>
    </rPh>
    <phoneticPr fontId="2"/>
  </si>
  <si>
    <t>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</si>
</sst>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9"/>
      <color rgb="FFFF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ゴシック"/>
      <family val="3"/>
      <charset val="128"/>
    </font>
    <font>
      <sz val="9"/>
      <color theme="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9"/>
      <color theme="1"/>
      <name val="Microsoft YaHei"/>
      <family val="3"/>
      <charset val="134"/>
    </font>
    <font>
      <sz val="9"/>
      <color theme="1"/>
      <name val="游ゴシック"/>
      <family val="3"/>
      <charset val="128"/>
    </font>
    <font>
      <sz val="9"/>
      <color theme="1"/>
      <name val="游ゴシック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hair">
        <color auto="1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91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vertical="top" wrapText="1"/>
    </xf>
    <xf numFmtId="0" fontId="1" fillId="0" borderId="15" xfId="0" applyFont="1" applyBorder="1" applyAlignment="1">
      <alignment vertical="top"/>
    </xf>
    <xf numFmtId="0" fontId="1" fillId="0" borderId="16" xfId="0" applyFont="1" applyBorder="1" applyAlignment="1">
      <alignment vertical="top" wrapText="1"/>
    </xf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21" xfId="0" applyFont="1" applyBorder="1" applyAlignment="1">
      <alignment vertical="top" wrapText="1"/>
    </xf>
    <xf numFmtId="0" fontId="1" fillId="0" borderId="22" xfId="0" applyFont="1" applyBorder="1" applyAlignment="1">
      <alignment vertical="top"/>
    </xf>
    <xf numFmtId="0" fontId="1" fillId="3" borderId="18" xfId="0" applyFont="1" applyFill="1" applyBorder="1" applyAlignment="1">
      <alignment vertical="top" wrapText="1"/>
    </xf>
    <xf numFmtId="0" fontId="1" fillId="3" borderId="19" xfId="0" applyFont="1" applyFill="1" applyBorder="1" applyAlignment="1">
      <alignment vertical="top" wrapText="1"/>
    </xf>
    <xf numFmtId="0" fontId="1" fillId="3" borderId="20" xfId="0" applyFont="1" applyFill="1" applyBorder="1" applyAlignment="1">
      <alignment vertical="top" wrapText="1"/>
    </xf>
    <xf numFmtId="0" fontId="1" fillId="3" borderId="20" xfId="0" applyFont="1" applyFill="1" applyBorder="1" applyAlignment="1">
      <alignment horizontal="left" vertical="top" wrapText="1"/>
    </xf>
    <xf numFmtId="0" fontId="1" fillId="3" borderId="21" xfId="0" applyFont="1" applyFill="1" applyBorder="1" applyAlignment="1">
      <alignment vertical="top" wrapText="1"/>
    </xf>
    <xf numFmtId="0" fontId="1" fillId="3" borderId="22" xfId="0" applyFont="1" applyFill="1" applyBorder="1" applyAlignment="1">
      <alignment vertical="top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4" fillId="0" borderId="18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21" xfId="0" applyFont="1" applyBorder="1" applyAlignment="1">
      <alignment vertical="top" wrapText="1"/>
    </xf>
    <xf numFmtId="0" fontId="4" fillId="0" borderId="22" xfId="0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1" fillId="0" borderId="17" xfId="0" applyFont="1" applyBorder="1" applyAlignment="1">
      <alignment vertical="top" wrapText="1"/>
    </xf>
    <xf numFmtId="0" fontId="1" fillId="0" borderId="25" xfId="0" applyFont="1" applyBorder="1" applyAlignment="1">
      <alignment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6" xfId="1" applyFont="1" applyBorder="1"/>
    <xf numFmtId="0" fontId="7" fillId="0" borderId="27" xfId="1" applyFont="1" applyBorder="1"/>
    <xf numFmtId="0" fontId="1" fillId="0" borderId="4" xfId="0" applyFont="1" applyBorder="1" applyAlignment="1">
      <alignment horizontal="left" vertical="top" wrapText="1"/>
    </xf>
    <xf numFmtId="0" fontId="1" fillId="0" borderId="29" xfId="0" applyFont="1" applyBorder="1" applyAlignment="1">
      <alignment vertical="top"/>
    </xf>
    <xf numFmtId="0" fontId="1" fillId="0" borderId="30" xfId="0" applyFont="1" applyBorder="1" applyAlignment="1">
      <alignment vertical="top"/>
    </xf>
    <xf numFmtId="0" fontId="1" fillId="0" borderId="9" xfId="0" applyFont="1" applyBorder="1" applyAlignment="1">
      <alignment horizontal="left" vertical="top" wrapText="1"/>
    </xf>
    <xf numFmtId="0" fontId="1" fillId="0" borderId="31" xfId="0" applyFont="1" applyBorder="1" applyAlignment="1">
      <alignment vertical="top"/>
    </xf>
    <xf numFmtId="0" fontId="1" fillId="4" borderId="11" xfId="0" applyFont="1" applyFill="1" applyBorder="1" applyAlignment="1">
      <alignment vertical="top" wrapText="1"/>
    </xf>
    <xf numFmtId="0" fontId="1" fillId="4" borderId="25" xfId="0" applyFont="1" applyFill="1" applyBorder="1" applyAlignment="1">
      <alignment vertical="top" wrapText="1"/>
    </xf>
    <xf numFmtId="0" fontId="1" fillId="4" borderId="25" xfId="0" applyFont="1" applyFill="1" applyBorder="1" applyAlignment="1">
      <alignment horizontal="left" vertical="top" wrapText="1"/>
    </xf>
    <xf numFmtId="0" fontId="1" fillId="4" borderId="28" xfId="0" applyFont="1" applyFill="1" applyBorder="1" applyAlignment="1">
      <alignment vertical="top"/>
    </xf>
    <xf numFmtId="0" fontId="0" fillId="4" borderId="0" xfId="0" applyFill="1">
      <alignment vertical="center"/>
    </xf>
    <xf numFmtId="0" fontId="1" fillId="4" borderId="17" xfId="0" applyFont="1" applyFill="1" applyBorder="1" applyAlignment="1">
      <alignment vertical="top"/>
    </xf>
    <xf numFmtId="0" fontId="9" fillId="0" borderId="13" xfId="0" applyFont="1" applyBorder="1" applyAlignment="1">
      <alignment horizontal="left" vertical="top" wrapText="1"/>
    </xf>
    <xf numFmtId="0" fontId="10" fillId="0" borderId="0" xfId="0" applyFont="1">
      <alignment vertical="center"/>
    </xf>
    <xf numFmtId="0" fontId="1" fillId="0" borderId="0" xfId="0" applyFont="1" applyBorder="1" applyAlignment="1">
      <alignment vertical="top"/>
    </xf>
    <xf numFmtId="0" fontId="1" fillId="3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7" fillId="0" borderId="0" xfId="1" applyFont="1" applyBorder="1"/>
    <xf numFmtId="0" fontId="1" fillId="4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0" fillId="5" borderId="0" xfId="0" applyFill="1">
      <alignment vertical="center"/>
    </xf>
    <xf numFmtId="0" fontId="1" fillId="5" borderId="11" xfId="0" applyFont="1" applyFill="1" applyBorder="1" applyAlignment="1">
      <alignment vertical="top" wrapText="1"/>
    </xf>
    <xf numFmtId="0" fontId="1" fillId="5" borderId="12" xfId="0" applyFont="1" applyFill="1" applyBorder="1" applyAlignment="1">
      <alignment vertical="top" wrapText="1"/>
    </xf>
    <xf numFmtId="0" fontId="1" fillId="5" borderId="13" xfId="0" applyFont="1" applyFill="1" applyBorder="1" applyAlignment="1">
      <alignment vertical="top" wrapText="1"/>
    </xf>
    <xf numFmtId="0" fontId="1" fillId="5" borderId="13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vertical="top" wrapText="1"/>
    </xf>
    <xf numFmtId="0" fontId="1" fillId="5" borderId="24" xfId="0" applyFont="1" applyFill="1" applyBorder="1" applyAlignment="1">
      <alignment vertical="top"/>
    </xf>
    <xf numFmtId="0" fontId="1" fillId="5" borderId="0" xfId="0" applyFont="1" applyFill="1" applyBorder="1" applyAlignment="1">
      <alignment vertical="top"/>
    </xf>
    <xf numFmtId="0" fontId="9" fillId="5" borderId="13" xfId="0" applyFont="1" applyFill="1" applyBorder="1" applyAlignment="1">
      <alignment horizontal="left" vertical="top" wrapText="1"/>
    </xf>
    <xf numFmtId="0" fontId="1" fillId="5" borderId="16" xfId="0" applyFont="1" applyFill="1" applyBorder="1" applyAlignment="1">
      <alignment vertical="top" wrapText="1"/>
    </xf>
    <xf numFmtId="0" fontId="1" fillId="5" borderId="17" xfId="0" applyFont="1" applyFill="1" applyBorder="1" applyAlignment="1">
      <alignment vertical="top"/>
    </xf>
    <xf numFmtId="0" fontId="1" fillId="5" borderId="18" xfId="0" applyFont="1" applyFill="1" applyBorder="1" applyAlignment="1">
      <alignment vertical="top" wrapText="1"/>
    </xf>
    <xf numFmtId="0" fontId="1" fillId="5" borderId="19" xfId="0" applyFont="1" applyFill="1" applyBorder="1" applyAlignment="1">
      <alignment vertical="top" wrapText="1"/>
    </xf>
    <xf numFmtId="0" fontId="1" fillId="5" borderId="20" xfId="0" applyFont="1" applyFill="1" applyBorder="1" applyAlignment="1">
      <alignment vertical="top" wrapText="1"/>
    </xf>
    <xf numFmtId="0" fontId="1" fillId="5" borderId="21" xfId="0" applyFont="1" applyFill="1" applyBorder="1" applyAlignment="1">
      <alignment vertical="top" wrapText="1"/>
    </xf>
    <xf numFmtId="0" fontId="1" fillId="5" borderId="22" xfId="0" applyFont="1" applyFill="1" applyBorder="1" applyAlignment="1">
      <alignment vertical="top"/>
    </xf>
    <xf numFmtId="0" fontId="1" fillId="2" borderId="4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</cellXfs>
  <cellStyles count="2">
    <cellStyle name="標準" xfId="0" builtinId="0"/>
    <cellStyle name="標準 2 4" xfId="1" xr:uid="{8BC57547-7A74-4FF7-9109-2E4070C420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103B-014F-4969-B701-5475E30E5B84}">
  <dimension ref="A1:L66"/>
  <sheetViews>
    <sheetView tabSelected="1" zoomScale="90" zoomScaleNormal="90" workbookViewId="0">
      <pane ySplit="2" topLeftCell="A3" activePane="bottomLeft" state="frozen"/>
      <selection pane="bottomLeft" activeCell="M13" sqref="M13"/>
    </sheetView>
  </sheetViews>
  <sheetFormatPr defaultRowHeight="18.75" x14ac:dyDescent="0.4"/>
  <cols>
    <col min="2" max="2" width="30.75" customWidth="1"/>
    <col min="4" max="4" width="17.5" customWidth="1"/>
    <col min="5" max="5" width="13" customWidth="1"/>
    <col min="6" max="6" width="14.25" customWidth="1"/>
    <col min="8" max="8" width="47.125" bestFit="1" customWidth="1"/>
    <col min="9" max="9" width="43" customWidth="1"/>
  </cols>
  <sheetData>
    <row r="1" spans="1:12" x14ac:dyDescent="0.4">
      <c r="C1" s="1"/>
      <c r="D1" s="2"/>
      <c r="E1" s="3"/>
      <c r="F1" s="89" t="s">
        <v>0</v>
      </c>
      <c r="G1" s="4"/>
      <c r="H1" s="5"/>
      <c r="I1" s="66"/>
    </row>
    <row r="2" spans="1:12" ht="63" customHeight="1" thickBot="1" x14ac:dyDescent="0.45">
      <c r="A2" t="s">
        <v>101</v>
      </c>
      <c r="C2" s="6" t="s">
        <v>1</v>
      </c>
      <c r="D2" s="7" t="s">
        <v>2</v>
      </c>
      <c r="E2" s="8"/>
      <c r="F2" s="90"/>
      <c r="G2" s="9" t="s">
        <v>3</v>
      </c>
      <c r="H2" s="10" t="s">
        <v>4</v>
      </c>
      <c r="I2" s="66" t="s">
        <v>102</v>
      </c>
    </row>
    <row r="3" spans="1:12" ht="31.5" x14ac:dyDescent="0.4">
      <c r="A3">
        <v>1</v>
      </c>
      <c r="B3" s="65" t="str">
        <f>"SC-E0001_" &amp; H3 &amp; ".xlsx"</f>
        <v>SC-E0001_当日前日以前の実績参照.xlsx</v>
      </c>
      <c r="C3" s="11">
        <v>6</v>
      </c>
      <c r="D3" s="12" t="s">
        <v>5</v>
      </c>
      <c r="E3" s="13"/>
      <c r="F3" s="14" t="s">
        <v>6</v>
      </c>
      <c r="G3" s="15" t="s">
        <v>7</v>
      </c>
      <c r="H3" s="16" t="s">
        <v>100</v>
      </c>
      <c r="I3" s="69" t="s">
        <v>103</v>
      </c>
    </row>
    <row r="4" spans="1:12" x14ac:dyDescent="0.4">
      <c r="A4">
        <v>2</v>
      </c>
      <c r="B4" s="65" t="str">
        <f>"SC-E0002_" &amp; H4 &amp; ".xlsx"</f>
        <v>SC-E0002_ロットNO毎の実績参照.xlsx</v>
      </c>
      <c r="C4" s="11"/>
      <c r="D4" s="12"/>
      <c r="E4" s="13"/>
      <c r="F4" s="64" t="s">
        <v>92</v>
      </c>
      <c r="G4" s="17" t="s">
        <v>8</v>
      </c>
      <c r="H4" s="18" t="s">
        <v>9</v>
      </c>
      <c r="I4" s="72" t="s">
        <v>104</v>
      </c>
    </row>
    <row r="5" spans="1:12" x14ac:dyDescent="0.4">
      <c r="A5">
        <v>3</v>
      </c>
      <c r="B5" t="str">
        <f>"SC-E0003_" &amp; H5 &amp; ".xlsx"</f>
        <v>SC-E0003_成形工程ショット調整数検索.xlsx</v>
      </c>
      <c r="C5" s="11"/>
      <c r="D5" s="12"/>
      <c r="E5" s="13"/>
      <c r="F5" s="64" t="s">
        <v>92</v>
      </c>
      <c r="G5" s="17" t="s">
        <v>10</v>
      </c>
      <c r="H5" s="18" t="s">
        <v>11</v>
      </c>
      <c r="I5" s="72" t="s">
        <v>104</v>
      </c>
    </row>
    <row r="6" spans="1:12" x14ac:dyDescent="0.4">
      <c r="A6">
        <v>4</v>
      </c>
      <c r="B6" t="str">
        <f>"SC-E0004_" &amp; H6 &amp; ".xlsx"</f>
        <v>SC-E0004_成形金型番号別不良分析.xlsx</v>
      </c>
      <c r="C6" s="19"/>
      <c r="D6" s="20"/>
      <c r="E6" s="21"/>
      <c r="F6" s="22" t="s">
        <v>12</v>
      </c>
      <c r="G6" s="23" t="s">
        <v>13</v>
      </c>
      <c r="H6" s="24" t="s">
        <v>14</v>
      </c>
      <c r="I6" s="66" t="s">
        <v>109</v>
      </c>
      <c r="J6" t="s">
        <v>110</v>
      </c>
    </row>
    <row r="7" spans="1:12" x14ac:dyDescent="0.4">
      <c r="C7" s="25"/>
      <c r="D7" s="26"/>
      <c r="E7" s="27"/>
      <c r="F7" s="28"/>
      <c r="G7" s="29"/>
      <c r="H7" s="30"/>
      <c r="I7" s="67"/>
    </row>
    <row r="8" spans="1:12" x14ac:dyDescent="0.4">
      <c r="A8">
        <v>5</v>
      </c>
      <c r="B8" t="str">
        <f>"SC-D0001_" &amp; H8 &amp; ".xlsx"</f>
        <v>SC-D0001_成形工程　種別作番単位進捗検索.xlsx</v>
      </c>
      <c r="C8" s="11">
        <v>7</v>
      </c>
      <c r="D8" s="12" t="s">
        <v>15</v>
      </c>
      <c r="E8" s="13"/>
      <c r="F8" s="14" t="s">
        <v>16</v>
      </c>
      <c r="G8" s="31" t="s">
        <v>17</v>
      </c>
      <c r="H8" s="32" t="s">
        <v>18</v>
      </c>
      <c r="I8" s="66" t="s">
        <v>105</v>
      </c>
    </row>
    <row r="9" spans="1:12" x14ac:dyDescent="0.4">
      <c r="A9">
        <v>6</v>
      </c>
      <c r="B9" t="str">
        <f>"SC-D0002_" &amp; H9 &amp; ".xlsx"</f>
        <v>SC-D0002_塗装工程　設備別作番単位進捗検索.xlsx</v>
      </c>
      <c r="C9" s="33"/>
      <c r="D9" s="34"/>
      <c r="E9" s="35"/>
      <c r="F9" s="64" t="s">
        <v>93</v>
      </c>
      <c r="G9" s="36" t="s">
        <v>19</v>
      </c>
      <c r="H9" s="37" t="s">
        <v>20</v>
      </c>
      <c r="I9" s="66" t="s">
        <v>105</v>
      </c>
    </row>
    <row r="10" spans="1:12" x14ac:dyDescent="0.4">
      <c r="A10">
        <v>7</v>
      </c>
      <c r="B10" t="str">
        <f>"SC-D0003_" &amp; H10 &amp; ".xlsx"</f>
        <v>SC-D0003_組立工程　ｱｸﾁｬﾙ順列進捗　ﾊﾟﾈｺﾝ機能と兼用.xlsx</v>
      </c>
      <c r="C10" s="38"/>
      <c r="D10" s="39"/>
      <c r="E10" s="40"/>
      <c r="F10" s="64" t="s">
        <v>93</v>
      </c>
      <c r="G10" s="41" t="s">
        <v>21</v>
      </c>
      <c r="H10" s="42" t="s">
        <v>22</v>
      </c>
      <c r="I10" s="66" t="s">
        <v>105</v>
      </c>
    </row>
    <row r="11" spans="1:12" x14ac:dyDescent="0.4">
      <c r="C11" s="25"/>
      <c r="D11" s="26"/>
      <c r="E11" s="27"/>
      <c r="F11" s="28"/>
      <c r="G11" s="29"/>
      <c r="H11" s="30"/>
      <c r="I11" s="67"/>
      <c r="L11" t="s">
        <v>111</v>
      </c>
    </row>
    <row r="12" spans="1:12" s="73" customFormat="1" ht="31.5" x14ac:dyDescent="0.4">
      <c r="C12" s="74">
        <v>8</v>
      </c>
      <c r="D12" s="75" t="s">
        <v>23</v>
      </c>
      <c r="E12" s="76"/>
      <c r="F12" s="77" t="s">
        <v>6</v>
      </c>
      <c r="G12" s="78" t="s">
        <v>17</v>
      </c>
      <c r="H12" s="79" t="s">
        <v>24</v>
      </c>
      <c r="I12" s="80" t="s">
        <v>106</v>
      </c>
    </row>
    <row r="13" spans="1:12" s="73" customFormat="1" x14ac:dyDescent="0.4">
      <c r="C13" s="74"/>
      <c r="D13" s="75"/>
      <c r="E13" s="76"/>
      <c r="F13" s="81" t="s">
        <v>92</v>
      </c>
      <c r="G13" s="82" t="s">
        <v>19</v>
      </c>
      <c r="H13" s="83" t="s">
        <v>25</v>
      </c>
      <c r="I13" s="80" t="s">
        <v>106</v>
      </c>
    </row>
    <row r="14" spans="1:12" s="73" customFormat="1" x14ac:dyDescent="0.4">
      <c r="C14" s="84"/>
      <c r="D14" s="85"/>
      <c r="E14" s="86"/>
      <c r="F14" s="81" t="s">
        <v>92</v>
      </c>
      <c r="G14" s="87" t="s">
        <v>10</v>
      </c>
      <c r="H14" s="88" t="s">
        <v>26</v>
      </c>
      <c r="I14" s="80" t="s">
        <v>106</v>
      </c>
    </row>
    <row r="15" spans="1:12" x14ac:dyDescent="0.4">
      <c r="C15" s="25"/>
      <c r="D15" s="26"/>
      <c r="E15" s="27"/>
      <c r="F15" s="28"/>
      <c r="G15" s="29"/>
      <c r="H15" s="30"/>
      <c r="I15" s="67"/>
    </row>
    <row r="16" spans="1:12" x14ac:dyDescent="0.4">
      <c r="A16">
        <v>8</v>
      </c>
      <c r="B16" t="str">
        <f>"SC-D0004_" &amp; H16 &amp; ".xlsx"</f>
        <v>SC-D0004_品名別在庫受払い.xlsx</v>
      </c>
      <c r="C16" s="11">
        <v>9</v>
      </c>
      <c r="D16" s="12" t="s">
        <v>27</v>
      </c>
      <c r="E16" s="13"/>
      <c r="F16" s="14" t="s">
        <v>16</v>
      </c>
      <c r="G16" s="31" t="s">
        <v>17</v>
      </c>
      <c r="H16" s="32" t="s">
        <v>28</v>
      </c>
      <c r="I16" s="72" t="s">
        <v>104</v>
      </c>
    </row>
    <row r="17" spans="1:9" x14ac:dyDescent="0.4">
      <c r="A17">
        <v>9</v>
      </c>
      <c r="B17" t="str">
        <f>"SC-D0005_" &amp; H17 &amp; ".xlsx"</f>
        <v>SC-D0005_入庫履歴.xlsx</v>
      </c>
      <c r="C17" s="11"/>
      <c r="D17" s="12"/>
      <c r="E17" s="13"/>
      <c r="F17" s="64" t="s">
        <v>93</v>
      </c>
      <c r="G17" s="17" t="s">
        <v>29</v>
      </c>
      <c r="H17" s="18" t="s">
        <v>30</v>
      </c>
      <c r="I17" s="72" t="s">
        <v>104</v>
      </c>
    </row>
    <row r="18" spans="1:9" x14ac:dyDescent="0.4">
      <c r="A18">
        <v>10</v>
      </c>
      <c r="B18" t="str">
        <f>"SC-D0006_" &amp; H18 &amp; ".xlsx"</f>
        <v>SC-D0006_出庫履歴.xlsx</v>
      </c>
      <c r="C18" s="11"/>
      <c r="D18" s="12"/>
      <c r="E18" s="13"/>
      <c r="F18" s="64" t="s">
        <v>93</v>
      </c>
      <c r="G18" s="17" t="s">
        <v>29</v>
      </c>
      <c r="H18" s="18" t="s">
        <v>31</v>
      </c>
      <c r="I18" s="72" t="s">
        <v>104</v>
      </c>
    </row>
    <row r="19" spans="1:9" x14ac:dyDescent="0.4">
      <c r="A19">
        <v>11</v>
      </c>
      <c r="B19" t="str">
        <f>"SC-D0007_" &amp; H19 &amp; ".xlsx"</f>
        <v>SC-D0007_在庫表出力.xlsx</v>
      </c>
      <c r="C19" s="19"/>
      <c r="D19" s="20"/>
      <c r="E19" s="21"/>
      <c r="F19" s="64" t="s">
        <v>93</v>
      </c>
      <c r="G19" s="17" t="s">
        <v>19</v>
      </c>
      <c r="H19" s="18" t="s">
        <v>32</v>
      </c>
      <c r="I19" s="72" t="s">
        <v>104</v>
      </c>
    </row>
    <row r="20" spans="1:9" x14ac:dyDescent="0.4">
      <c r="C20" s="25"/>
      <c r="D20" s="26"/>
      <c r="E20" s="27"/>
      <c r="F20" s="28"/>
      <c r="G20" s="29"/>
      <c r="H20" s="30"/>
      <c r="I20" s="67"/>
    </row>
    <row r="21" spans="1:9" x14ac:dyDescent="0.4">
      <c r="A21">
        <v>12</v>
      </c>
      <c r="B21" t="str">
        <f>"SC-H0001_" &amp; H21 &amp; ".xlsx"</f>
        <v>SC-H0001_全工程で試作の在庫払出可能化.xlsx</v>
      </c>
      <c r="C21" s="11">
        <v>11</v>
      </c>
      <c r="D21" s="12" t="s">
        <v>33</v>
      </c>
      <c r="E21" s="13"/>
      <c r="F21" s="14" t="s">
        <v>16</v>
      </c>
      <c r="G21" s="31" t="s">
        <v>17</v>
      </c>
      <c r="H21" s="32" t="s">
        <v>34</v>
      </c>
      <c r="I21" s="72" t="s">
        <v>104</v>
      </c>
    </row>
    <row r="22" spans="1:9" x14ac:dyDescent="0.4">
      <c r="A22">
        <v>13</v>
      </c>
      <c r="B22" t="str">
        <f>"SC-H0002_" &amp; H22 &amp; ".xlsx"</f>
        <v>SC-H0002_①の伝票出力.xlsx</v>
      </c>
      <c r="C22" s="33"/>
      <c r="D22" s="34"/>
      <c r="E22" s="35"/>
      <c r="F22" s="64" t="s">
        <v>93</v>
      </c>
      <c r="G22" s="36" t="s">
        <v>19</v>
      </c>
      <c r="H22" s="37" t="s">
        <v>35</v>
      </c>
      <c r="I22" s="72" t="s">
        <v>104</v>
      </c>
    </row>
    <row r="23" spans="1:9" x14ac:dyDescent="0.4">
      <c r="A23">
        <v>14</v>
      </c>
      <c r="B23" t="str">
        <f>"SC-H0003_" &amp; H23 &amp; ".xlsx"</f>
        <v>SC-H0003_①の伝票出力取消.xlsx</v>
      </c>
      <c r="C23" s="38"/>
      <c r="D23" s="39"/>
      <c r="E23" s="40"/>
      <c r="F23" s="64" t="s">
        <v>93</v>
      </c>
      <c r="G23" s="43" t="s">
        <v>10</v>
      </c>
      <c r="H23" s="44" t="s">
        <v>36</v>
      </c>
      <c r="I23" s="72" t="s">
        <v>104</v>
      </c>
    </row>
    <row r="24" spans="1:9" x14ac:dyDescent="0.4">
      <c r="C24" s="25"/>
      <c r="D24" s="26"/>
      <c r="E24" s="27"/>
      <c r="F24" s="28"/>
      <c r="G24" s="29"/>
      <c r="H24" s="30"/>
      <c r="I24" s="67"/>
    </row>
    <row r="25" spans="1:9" x14ac:dyDescent="0.4">
      <c r="A25">
        <v>15</v>
      </c>
      <c r="B25" t="str">
        <f>"SC-F0001_" &amp; H25 &amp; ".xlsx"</f>
        <v>SC-F0001_出荷指示データ作成.xlsx</v>
      </c>
      <c r="C25" s="11">
        <v>12</v>
      </c>
      <c r="D25" s="12" t="s">
        <v>37</v>
      </c>
      <c r="E25" s="13"/>
      <c r="F25" s="14" t="s">
        <v>16</v>
      </c>
      <c r="G25" s="31" t="s">
        <v>7</v>
      </c>
      <c r="H25" s="45" t="s">
        <v>38</v>
      </c>
      <c r="I25" s="72" t="s">
        <v>104</v>
      </c>
    </row>
    <row r="26" spans="1:9" x14ac:dyDescent="0.4">
      <c r="A26">
        <v>16</v>
      </c>
      <c r="B26" t="str">
        <f>"SC-F0002_" &amp; H26 &amp; ".xlsx"</f>
        <v>SC-F0002_出荷状況確認画面.xlsx</v>
      </c>
      <c r="C26" s="11"/>
      <c r="D26" s="12"/>
      <c r="E26" s="13"/>
      <c r="F26" s="64" t="s">
        <v>93</v>
      </c>
      <c r="G26" s="17" t="s">
        <v>19</v>
      </c>
      <c r="H26" s="46" t="s">
        <v>39</v>
      </c>
      <c r="I26" s="72" t="s">
        <v>104</v>
      </c>
    </row>
    <row r="27" spans="1:9" x14ac:dyDescent="0.4">
      <c r="A27">
        <v>17</v>
      </c>
      <c r="B27" t="str">
        <f>"SC-F0003_" &amp; H27 &amp; ".xlsx"</f>
        <v>SC-F0003_出荷指示票発行.xlsx</v>
      </c>
      <c r="C27" s="11"/>
      <c r="D27" s="12"/>
      <c r="E27" s="13"/>
      <c r="F27" s="64" t="s">
        <v>93</v>
      </c>
      <c r="G27" s="17" t="s">
        <v>40</v>
      </c>
      <c r="H27" s="46" t="s">
        <v>41</v>
      </c>
      <c r="I27" s="68" t="s">
        <v>107</v>
      </c>
    </row>
    <row r="28" spans="1:9" x14ac:dyDescent="0.4">
      <c r="A28">
        <v>18</v>
      </c>
      <c r="B28" t="str">
        <f>"SC-F0004_" &amp; H28 &amp; ".xlsx"</f>
        <v>SC-F0004_コンテナラベル発行.xlsx</v>
      </c>
      <c r="C28" s="11"/>
      <c r="D28" s="12"/>
      <c r="E28" s="13"/>
      <c r="F28" s="64" t="s">
        <v>93</v>
      </c>
      <c r="G28" s="17" t="s">
        <v>13</v>
      </c>
      <c r="H28" s="46" t="s">
        <v>42</v>
      </c>
      <c r="I28" s="68" t="s">
        <v>108</v>
      </c>
    </row>
    <row r="29" spans="1:9" x14ac:dyDescent="0.4">
      <c r="A29">
        <v>19</v>
      </c>
      <c r="B29" t="str">
        <f>"SC-F0005_" &amp; H29 &amp; ".xlsx"</f>
        <v>SC-F0005_顧客納め場所別色付けラベル発行.xlsx</v>
      </c>
      <c r="C29" s="19"/>
      <c r="D29" s="20"/>
      <c r="E29" s="21"/>
      <c r="F29" s="64" t="s">
        <v>93</v>
      </c>
      <c r="G29" s="23" t="s">
        <v>43</v>
      </c>
      <c r="H29" s="47" t="s">
        <v>44</v>
      </c>
      <c r="I29" s="72" t="s">
        <v>104</v>
      </c>
    </row>
    <row r="30" spans="1:9" x14ac:dyDescent="0.4">
      <c r="C30" s="25"/>
      <c r="D30" s="26"/>
      <c r="E30" s="27"/>
      <c r="F30" s="28"/>
      <c r="G30" s="29"/>
      <c r="H30" s="30"/>
      <c r="I30" s="67"/>
    </row>
    <row r="31" spans="1:9" x14ac:dyDescent="0.4">
      <c r="A31">
        <v>20</v>
      </c>
      <c r="B31" t="str">
        <f>"SC-P0001_" &amp; H31 &amp; ".xlsx"</f>
        <v>SC-P0001_出荷可能時間チェック.xlsx</v>
      </c>
      <c r="C31" s="11">
        <v>13</v>
      </c>
      <c r="D31" s="12" t="s">
        <v>45</v>
      </c>
      <c r="E31" s="13"/>
      <c r="F31" s="14" t="s">
        <v>16</v>
      </c>
      <c r="G31" s="31" t="s">
        <v>17</v>
      </c>
      <c r="H31" s="32" t="s">
        <v>46</v>
      </c>
      <c r="I31" s="72" t="s">
        <v>104</v>
      </c>
    </row>
    <row r="32" spans="1:9" ht="31.5" x14ac:dyDescent="0.4">
      <c r="A32">
        <v>21</v>
      </c>
      <c r="B32" t="str">
        <f>"SC-P0002_" &amp; H32 &amp; ".xlsx"</f>
        <v>SC-P0002_HTでコンテナラベルを読み出荷実績登録
　　サーバ通信し、台車NOデータチェック.xlsx</v>
      </c>
      <c r="C32" s="11"/>
      <c r="D32" s="12"/>
      <c r="E32" s="13"/>
      <c r="F32" s="64" t="s">
        <v>93</v>
      </c>
      <c r="G32" s="17" t="s">
        <v>47</v>
      </c>
      <c r="H32" s="48" t="s">
        <v>48</v>
      </c>
      <c r="I32" s="72" t="s">
        <v>104</v>
      </c>
    </row>
    <row r="33" spans="1:9" x14ac:dyDescent="0.4">
      <c r="A33">
        <v>22</v>
      </c>
      <c r="B33" t="str">
        <f>"SC-P0003_" &amp; H33 &amp; ".xlsx"</f>
        <v>SC-P0003_配車表発行.xlsx</v>
      </c>
      <c r="C33" s="11"/>
      <c r="D33" s="12"/>
      <c r="E33" s="13"/>
      <c r="F33" s="64" t="s">
        <v>93</v>
      </c>
      <c r="G33" s="17" t="s">
        <v>10</v>
      </c>
      <c r="H33" s="18" t="s">
        <v>49</v>
      </c>
      <c r="I33" s="72" t="s">
        <v>104</v>
      </c>
    </row>
    <row r="34" spans="1:9" x14ac:dyDescent="0.4">
      <c r="A34">
        <v>23</v>
      </c>
      <c r="B34" t="str">
        <f>"SC-P0004_" &amp; H34 &amp; ".xlsx"</f>
        <v>SC-P0004_コンテナラベルを読み、現品確認＋ラベル、コンテナ番地確認.xlsx</v>
      </c>
      <c r="C34" s="19"/>
      <c r="D34" s="20"/>
      <c r="E34" s="21"/>
      <c r="F34" s="64" t="s">
        <v>93</v>
      </c>
      <c r="G34" s="23" t="s">
        <v>43</v>
      </c>
      <c r="H34" s="24" t="s">
        <v>50</v>
      </c>
      <c r="I34" s="72" t="s">
        <v>104</v>
      </c>
    </row>
    <row r="35" spans="1:9" x14ac:dyDescent="0.4">
      <c r="C35" s="25"/>
      <c r="D35" s="26"/>
      <c r="E35" s="27"/>
      <c r="F35" s="28"/>
      <c r="G35" s="29"/>
      <c r="H35" s="30"/>
      <c r="I35" s="67"/>
    </row>
    <row r="36" spans="1:9" x14ac:dyDescent="0.15">
      <c r="A36">
        <v>24</v>
      </c>
      <c r="B36" t="s">
        <v>94</v>
      </c>
      <c r="C36" s="11">
        <v>14</v>
      </c>
      <c r="D36" s="49" t="s">
        <v>51</v>
      </c>
      <c r="E36" s="49" t="s">
        <v>52</v>
      </c>
      <c r="F36" s="50" t="s">
        <v>6</v>
      </c>
      <c r="G36" s="49">
        <v>1</v>
      </c>
      <c r="H36" s="51" t="s">
        <v>53</v>
      </c>
      <c r="I36" s="70"/>
    </row>
    <row r="37" spans="1:9" x14ac:dyDescent="0.15">
      <c r="A37">
        <v>25</v>
      </c>
      <c r="B37" t="s">
        <v>95</v>
      </c>
      <c r="C37" s="11"/>
      <c r="D37" s="49"/>
      <c r="E37" s="49" t="s">
        <v>54</v>
      </c>
      <c r="F37" s="50" t="s">
        <v>55</v>
      </c>
      <c r="G37" s="49">
        <v>2</v>
      </c>
      <c r="H37" s="52" t="s">
        <v>56</v>
      </c>
      <c r="I37" s="70"/>
    </row>
    <row r="38" spans="1:9" x14ac:dyDescent="0.15">
      <c r="A38">
        <v>26</v>
      </c>
      <c r="C38" s="11"/>
      <c r="D38" s="49"/>
      <c r="E38" s="49" t="s">
        <v>57</v>
      </c>
      <c r="F38" s="50" t="s">
        <v>55</v>
      </c>
      <c r="G38" s="49">
        <v>3</v>
      </c>
      <c r="H38" s="52" t="s">
        <v>58</v>
      </c>
      <c r="I38" s="70"/>
    </row>
    <row r="39" spans="1:9" x14ac:dyDescent="0.15">
      <c r="A39">
        <v>27</v>
      </c>
      <c r="C39" s="11"/>
      <c r="D39" s="49"/>
      <c r="E39" s="49"/>
      <c r="F39" s="50" t="s">
        <v>55</v>
      </c>
      <c r="G39" s="49">
        <v>4</v>
      </c>
      <c r="H39" s="52" t="s">
        <v>59</v>
      </c>
      <c r="I39" s="70"/>
    </row>
    <row r="40" spans="1:9" x14ac:dyDescent="0.15">
      <c r="A40">
        <v>28</v>
      </c>
      <c r="C40" s="11"/>
      <c r="D40" s="49"/>
      <c r="E40" s="49"/>
      <c r="F40" s="50" t="s">
        <v>55</v>
      </c>
      <c r="G40" s="49">
        <v>5</v>
      </c>
      <c r="H40" s="52" t="s">
        <v>60</v>
      </c>
      <c r="I40" s="70"/>
    </row>
    <row r="41" spans="1:9" x14ac:dyDescent="0.15">
      <c r="A41">
        <v>29</v>
      </c>
      <c r="B41" t="s">
        <v>96</v>
      </c>
      <c r="C41" s="11"/>
      <c r="D41" s="49"/>
      <c r="E41" s="49"/>
      <c r="F41" s="50" t="s">
        <v>55</v>
      </c>
      <c r="G41" s="49">
        <v>6</v>
      </c>
      <c r="H41" s="52" t="s">
        <v>61</v>
      </c>
      <c r="I41" s="70"/>
    </row>
    <row r="42" spans="1:9" x14ac:dyDescent="0.15">
      <c r="A42">
        <v>30</v>
      </c>
      <c r="B42" t="s">
        <v>97</v>
      </c>
      <c r="C42" s="11"/>
      <c r="D42" s="49"/>
      <c r="E42" s="49"/>
      <c r="F42" s="50" t="s">
        <v>12</v>
      </c>
      <c r="G42" s="49">
        <v>7</v>
      </c>
      <c r="H42" s="52" t="s">
        <v>62</v>
      </c>
      <c r="I42" s="70"/>
    </row>
    <row r="43" spans="1:9" x14ac:dyDescent="0.15">
      <c r="A43">
        <v>31</v>
      </c>
      <c r="C43" s="11"/>
      <c r="D43" s="49"/>
      <c r="E43" s="49"/>
      <c r="F43" s="50" t="s">
        <v>55</v>
      </c>
      <c r="G43" s="49">
        <v>8</v>
      </c>
      <c r="H43" s="52" t="s">
        <v>63</v>
      </c>
      <c r="I43" s="70"/>
    </row>
    <row r="44" spans="1:9" x14ac:dyDescent="0.15">
      <c r="A44">
        <v>32</v>
      </c>
      <c r="C44" s="11"/>
      <c r="D44" s="49"/>
      <c r="E44" s="49"/>
      <c r="F44" s="50" t="s">
        <v>55</v>
      </c>
      <c r="G44" s="49">
        <v>9</v>
      </c>
      <c r="H44" s="52" t="s">
        <v>64</v>
      </c>
      <c r="I44" s="70"/>
    </row>
    <row r="45" spans="1:9" x14ac:dyDescent="0.15">
      <c r="A45">
        <v>33</v>
      </c>
      <c r="B45" t="s">
        <v>98</v>
      </c>
      <c r="C45" s="11"/>
      <c r="D45" s="49"/>
      <c r="E45" s="49"/>
      <c r="F45" s="50" t="s">
        <v>55</v>
      </c>
      <c r="G45" s="49">
        <v>10</v>
      </c>
      <c r="H45" s="52" t="s">
        <v>65</v>
      </c>
      <c r="I45" s="70"/>
    </row>
    <row r="46" spans="1:9" x14ac:dyDescent="0.15">
      <c r="A46">
        <v>34</v>
      </c>
      <c r="C46" s="11"/>
      <c r="D46" s="49"/>
      <c r="E46" s="49"/>
      <c r="F46" s="50" t="s">
        <v>12</v>
      </c>
      <c r="G46" s="49">
        <v>11</v>
      </c>
      <c r="H46" s="52" t="s">
        <v>66</v>
      </c>
      <c r="I46" s="70"/>
    </row>
    <row r="47" spans="1:9" x14ac:dyDescent="0.15">
      <c r="A47">
        <v>35</v>
      </c>
      <c r="C47" s="11"/>
      <c r="D47" s="49"/>
      <c r="E47" s="49"/>
      <c r="F47" s="50" t="s">
        <v>55</v>
      </c>
      <c r="G47" s="49">
        <v>13</v>
      </c>
      <c r="H47" s="52" t="s">
        <v>67</v>
      </c>
      <c r="I47" s="70"/>
    </row>
    <row r="48" spans="1:9" x14ac:dyDescent="0.15">
      <c r="A48">
        <v>36</v>
      </c>
      <c r="B48" t="s">
        <v>99</v>
      </c>
      <c r="C48" s="11"/>
      <c r="D48" s="49"/>
      <c r="E48" s="49"/>
      <c r="F48" s="50" t="s">
        <v>55</v>
      </c>
      <c r="G48" s="49">
        <v>14</v>
      </c>
      <c r="H48" s="52" t="s">
        <v>68</v>
      </c>
      <c r="I48" s="70"/>
    </row>
    <row r="49" spans="1:9" x14ac:dyDescent="0.15">
      <c r="A49">
        <v>37</v>
      </c>
      <c r="C49" s="11"/>
      <c r="D49" s="49"/>
      <c r="E49" s="49"/>
      <c r="F49" s="50" t="s">
        <v>55</v>
      </c>
      <c r="G49" s="49">
        <v>15</v>
      </c>
      <c r="H49" s="52" t="s">
        <v>69</v>
      </c>
      <c r="I49" s="70"/>
    </row>
    <row r="50" spans="1:9" x14ac:dyDescent="0.15">
      <c r="A50">
        <v>38</v>
      </c>
      <c r="C50" s="11"/>
      <c r="D50" s="49"/>
      <c r="E50" s="49"/>
      <c r="F50" s="50" t="s">
        <v>55</v>
      </c>
      <c r="G50" s="49">
        <v>16</v>
      </c>
      <c r="H50" s="52" t="s">
        <v>70</v>
      </c>
      <c r="I50" s="70"/>
    </row>
    <row r="51" spans="1:9" x14ac:dyDescent="0.15">
      <c r="A51">
        <v>39</v>
      </c>
      <c r="C51" s="11"/>
      <c r="D51" s="49"/>
      <c r="E51" s="49"/>
      <c r="F51" s="50" t="s">
        <v>55</v>
      </c>
      <c r="G51" s="49">
        <v>17</v>
      </c>
      <c r="H51" s="52" t="s">
        <v>71</v>
      </c>
      <c r="I51" s="70"/>
    </row>
    <row r="52" spans="1:9" x14ac:dyDescent="0.15">
      <c r="A52">
        <v>40</v>
      </c>
      <c r="C52" s="11"/>
      <c r="D52" s="49"/>
      <c r="E52" s="49"/>
      <c r="F52" s="50" t="s">
        <v>55</v>
      </c>
      <c r="G52" s="49">
        <v>18</v>
      </c>
      <c r="H52" s="52" t="s">
        <v>72</v>
      </c>
      <c r="I52" s="70"/>
    </row>
    <row r="53" spans="1:9" s="62" customFormat="1" x14ac:dyDescent="0.4">
      <c r="C53" s="58"/>
      <c r="D53" s="59"/>
      <c r="E53" s="59" t="s">
        <v>73</v>
      </c>
      <c r="F53" s="60" t="s">
        <v>55</v>
      </c>
      <c r="G53" s="59">
        <v>19</v>
      </c>
      <c r="H53" s="61" t="s">
        <v>74</v>
      </c>
      <c r="I53" s="71"/>
    </row>
    <row r="54" spans="1:9" s="62" customFormat="1" x14ac:dyDescent="0.4">
      <c r="C54" s="58"/>
      <c r="D54" s="59"/>
      <c r="E54" s="59" t="s">
        <v>75</v>
      </c>
      <c r="F54" s="60" t="s">
        <v>55</v>
      </c>
      <c r="G54" s="59">
        <v>20</v>
      </c>
      <c r="H54" s="63" t="s">
        <v>76</v>
      </c>
      <c r="I54" s="71"/>
    </row>
    <row r="55" spans="1:9" s="62" customFormat="1" x14ac:dyDescent="0.4">
      <c r="C55" s="58"/>
      <c r="D55" s="59"/>
      <c r="E55" s="59" t="s">
        <v>77</v>
      </c>
      <c r="F55" s="60" t="s">
        <v>55</v>
      </c>
      <c r="G55" s="59">
        <v>21</v>
      </c>
      <c r="H55" s="63" t="s">
        <v>78</v>
      </c>
      <c r="I55" s="71"/>
    </row>
    <row r="56" spans="1:9" s="62" customFormat="1" x14ac:dyDescent="0.4">
      <c r="C56" s="58"/>
      <c r="D56" s="59"/>
      <c r="E56" s="59"/>
      <c r="F56" s="60" t="s">
        <v>55</v>
      </c>
      <c r="G56" s="59">
        <v>22</v>
      </c>
      <c r="H56" s="63" t="s">
        <v>79</v>
      </c>
      <c r="I56" s="71"/>
    </row>
    <row r="57" spans="1:9" s="62" customFormat="1" x14ac:dyDescent="0.4">
      <c r="C57" s="58"/>
      <c r="D57" s="59"/>
      <c r="E57" s="59"/>
      <c r="F57" s="60" t="s">
        <v>55</v>
      </c>
      <c r="G57" s="59">
        <v>23</v>
      </c>
      <c r="H57" s="63" t="s">
        <v>80</v>
      </c>
      <c r="I57" s="71"/>
    </row>
    <row r="58" spans="1:9" ht="19.5" thickBot="1" x14ac:dyDescent="0.45">
      <c r="C58" s="25"/>
      <c r="D58" s="26"/>
      <c r="E58" s="27"/>
      <c r="F58" s="28"/>
      <c r="G58" s="29"/>
      <c r="H58" s="30"/>
      <c r="I58" s="67"/>
    </row>
    <row r="59" spans="1:9" x14ac:dyDescent="0.4">
      <c r="A59">
        <v>41</v>
      </c>
      <c r="C59" s="1">
        <v>15</v>
      </c>
      <c r="D59" s="4" t="s">
        <v>81</v>
      </c>
      <c r="E59" s="4"/>
      <c r="F59" s="53" t="s">
        <v>82</v>
      </c>
      <c r="G59" s="4">
        <v>1</v>
      </c>
      <c r="H59" s="54" t="s">
        <v>83</v>
      </c>
      <c r="I59" s="66" t="s">
        <v>91</v>
      </c>
    </row>
    <row r="60" spans="1:9" x14ac:dyDescent="0.4">
      <c r="A60">
        <v>42</v>
      </c>
      <c r="C60" s="11"/>
      <c r="D60" s="49"/>
      <c r="E60" s="49"/>
      <c r="F60" s="50" t="s">
        <v>16</v>
      </c>
      <c r="G60" s="49">
        <v>2</v>
      </c>
      <c r="H60" s="18" t="s">
        <v>84</v>
      </c>
      <c r="I60" s="66" t="s">
        <v>91</v>
      </c>
    </row>
    <row r="61" spans="1:9" x14ac:dyDescent="0.4">
      <c r="A61">
        <v>43</v>
      </c>
      <c r="C61" s="11"/>
      <c r="D61" s="49"/>
      <c r="E61" s="49"/>
      <c r="F61" s="50" t="s">
        <v>55</v>
      </c>
      <c r="G61" s="49">
        <v>3</v>
      </c>
      <c r="H61" s="55" t="s">
        <v>85</v>
      </c>
      <c r="I61" s="66" t="s">
        <v>91</v>
      </c>
    </row>
    <row r="62" spans="1:9" x14ac:dyDescent="0.4">
      <c r="A62">
        <v>44</v>
      </c>
      <c r="C62" s="11"/>
      <c r="D62" s="49"/>
      <c r="E62" s="49"/>
      <c r="F62" s="50" t="s">
        <v>55</v>
      </c>
      <c r="G62" s="49">
        <v>4</v>
      </c>
      <c r="H62" s="55" t="s">
        <v>86</v>
      </c>
      <c r="I62" s="66" t="s">
        <v>91</v>
      </c>
    </row>
    <row r="63" spans="1:9" x14ac:dyDescent="0.4">
      <c r="A63">
        <v>45</v>
      </c>
      <c r="C63" s="11"/>
      <c r="D63" s="49"/>
      <c r="E63" s="49"/>
      <c r="F63" s="50" t="s">
        <v>55</v>
      </c>
      <c r="G63" s="49">
        <v>5</v>
      </c>
      <c r="H63" s="55" t="s">
        <v>87</v>
      </c>
      <c r="I63" s="66" t="s">
        <v>91</v>
      </c>
    </row>
    <row r="64" spans="1:9" x14ac:dyDescent="0.4">
      <c r="A64">
        <v>46</v>
      </c>
      <c r="C64" s="11"/>
      <c r="D64" s="49"/>
      <c r="E64" s="49"/>
      <c r="F64" s="50" t="s">
        <v>82</v>
      </c>
      <c r="G64" s="49">
        <v>6</v>
      </c>
      <c r="H64" s="55" t="s">
        <v>88</v>
      </c>
      <c r="I64" s="66" t="s">
        <v>91</v>
      </c>
    </row>
    <row r="65" spans="1:9" x14ac:dyDescent="0.4">
      <c r="A65">
        <v>47</v>
      </c>
      <c r="C65" s="11"/>
      <c r="D65" s="49"/>
      <c r="E65" s="49"/>
      <c r="F65" s="50" t="s">
        <v>82</v>
      </c>
      <c r="G65" s="49">
        <v>7</v>
      </c>
      <c r="H65" s="55" t="s">
        <v>89</v>
      </c>
      <c r="I65" s="66" t="s">
        <v>91</v>
      </c>
    </row>
    <row r="66" spans="1:9" ht="19.5" thickBot="1" x14ac:dyDescent="0.45">
      <c r="A66">
        <v>48</v>
      </c>
      <c r="C66" s="6"/>
      <c r="D66" s="9"/>
      <c r="E66" s="9"/>
      <c r="F66" s="56" t="s">
        <v>82</v>
      </c>
      <c r="G66" s="9">
        <v>8</v>
      </c>
      <c r="H66" s="57" t="s">
        <v>90</v>
      </c>
      <c r="I66" s="66" t="s">
        <v>91</v>
      </c>
    </row>
  </sheetData>
  <mergeCells count="1">
    <mergeCell ref="F1:F2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 宜軍</dc:creator>
  <cp:lastModifiedBy>Panasonic</cp:lastModifiedBy>
  <dcterms:created xsi:type="dcterms:W3CDTF">2019-08-19T05:56:55Z</dcterms:created>
  <dcterms:modified xsi:type="dcterms:W3CDTF">2019-10-17T05:54:00Z</dcterms:modified>
</cp:coreProperties>
</file>