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Matlab/"/>
    </mc:Choice>
  </mc:AlternateContent>
  <bookViews>
    <workbookView xWindow="0" yWindow="0" windowWidth="25600" windowHeight="16000" tabRatio="500"/>
  </bookViews>
  <sheets>
    <sheet name="bloque_te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2" i="1"/>
  <c r="R180" i="1"/>
  <c r="R181" i="1"/>
  <c r="R18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2" i="1"/>
  <c r="Q182" i="1"/>
  <c r="Q181" i="1"/>
  <c r="Q175" i="1"/>
  <c r="Q176" i="1"/>
  <c r="Q177" i="1"/>
  <c r="Q178" i="1"/>
  <c r="Q179" i="1"/>
  <c r="Q180" i="1"/>
  <c r="Q170" i="1"/>
  <c r="Q171" i="1"/>
  <c r="Q172" i="1"/>
  <c r="Q173" i="1"/>
  <c r="Q174" i="1"/>
  <c r="Q169" i="1"/>
  <c r="Q163" i="1"/>
  <c r="Q164" i="1"/>
  <c r="Q165" i="1"/>
  <c r="Q166" i="1"/>
  <c r="Q167" i="1"/>
  <c r="Q168" i="1"/>
  <c r="Q162" i="1"/>
  <c r="Q157" i="1"/>
  <c r="Q158" i="1"/>
  <c r="Q159" i="1"/>
  <c r="Q160" i="1"/>
  <c r="Q161" i="1"/>
  <c r="Q156" i="1"/>
  <c r="Q150" i="1"/>
  <c r="Q151" i="1"/>
  <c r="Q152" i="1"/>
  <c r="Q153" i="1"/>
  <c r="Q154" i="1"/>
  <c r="Q155" i="1"/>
  <c r="Q149" i="1"/>
  <c r="Q144" i="1"/>
  <c r="Q145" i="1"/>
  <c r="Q146" i="1"/>
  <c r="Q147" i="1"/>
  <c r="Q148" i="1"/>
  <c r="Q143" i="1"/>
  <c r="Q139" i="1"/>
  <c r="Q140" i="1"/>
  <c r="Q141" i="1"/>
  <c r="Q142" i="1"/>
  <c r="Q138" i="1"/>
  <c r="Q132" i="1"/>
  <c r="Q133" i="1"/>
  <c r="Q134" i="1"/>
  <c r="Q135" i="1"/>
  <c r="Q136" i="1"/>
  <c r="Q137" i="1"/>
  <c r="Q131" i="1"/>
  <c r="Q126" i="1"/>
  <c r="Q127" i="1"/>
  <c r="Q128" i="1"/>
  <c r="Q129" i="1"/>
  <c r="Q130" i="1"/>
  <c r="Q125" i="1"/>
  <c r="Q120" i="1"/>
  <c r="Q121" i="1"/>
  <c r="Q122" i="1"/>
  <c r="Q123" i="1"/>
  <c r="Q124" i="1"/>
  <c r="Q119" i="1"/>
  <c r="Q115" i="1"/>
  <c r="Q116" i="1"/>
  <c r="Q117" i="1"/>
  <c r="Q118" i="1"/>
  <c r="Q114" i="1"/>
  <c r="Q108" i="1"/>
  <c r="Q109" i="1"/>
  <c r="Q110" i="1"/>
  <c r="Q111" i="1"/>
  <c r="Q112" i="1"/>
  <c r="Q113" i="1"/>
  <c r="Q107" i="1"/>
  <c r="Q102" i="1"/>
  <c r="Q103" i="1"/>
  <c r="Q104" i="1"/>
  <c r="Q105" i="1"/>
  <c r="Q106" i="1"/>
  <c r="Q101" i="1"/>
  <c r="Q96" i="1"/>
  <c r="Q97" i="1"/>
  <c r="Q98" i="1"/>
  <c r="Q99" i="1"/>
  <c r="Q100" i="1"/>
  <c r="Q92" i="1"/>
  <c r="Q93" i="1"/>
  <c r="Q94" i="1"/>
  <c r="Q95" i="1"/>
  <c r="Q91" i="1"/>
  <c r="Q85" i="1"/>
  <c r="Q86" i="1"/>
  <c r="Q87" i="1"/>
  <c r="Q88" i="1"/>
  <c r="Q89" i="1"/>
  <c r="Q90" i="1"/>
  <c r="Q84" i="1"/>
  <c r="Q78" i="1"/>
  <c r="Q79" i="1"/>
  <c r="Q80" i="1"/>
  <c r="Q81" i="1"/>
  <c r="Q82" i="1"/>
  <c r="Q73" i="1"/>
  <c r="Q74" i="1"/>
  <c r="Q75" i="1"/>
  <c r="Q76" i="1"/>
  <c r="Q77" i="1"/>
  <c r="Q72" i="1"/>
  <c r="Q69" i="1"/>
  <c r="Q70" i="1"/>
  <c r="Q71" i="1"/>
  <c r="Q68" i="1"/>
  <c r="Q62" i="1"/>
  <c r="Q63" i="1"/>
  <c r="Q64" i="1"/>
  <c r="Q65" i="1"/>
  <c r="Q66" i="1"/>
  <c r="Q67" i="1"/>
  <c r="Q61" i="1"/>
  <c r="Q56" i="1"/>
  <c r="Q57" i="1"/>
  <c r="Q58" i="1"/>
  <c r="Q59" i="1"/>
  <c r="Q60" i="1"/>
  <c r="Q55" i="1"/>
  <c r="Q50" i="1"/>
  <c r="Q51" i="1"/>
  <c r="Q52" i="1"/>
  <c r="Q53" i="1"/>
  <c r="Q54" i="1"/>
  <c r="Q46" i="1"/>
  <c r="Q47" i="1"/>
  <c r="Q48" i="1"/>
  <c r="Q49" i="1"/>
  <c r="Q45" i="1"/>
  <c r="Q39" i="1"/>
  <c r="Q40" i="1"/>
  <c r="Q41" i="1"/>
  <c r="Q42" i="1"/>
  <c r="Q43" i="1"/>
  <c r="Q44" i="1"/>
  <c r="Q38" i="1"/>
  <c r="Q35" i="1"/>
  <c r="Q36" i="1"/>
  <c r="Q37" i="1"/>
  <c r="Q34" i="1"/>
  <c r="Q27" i="1"/>
  <c r="Q28" i="1"/>
  <c r="Q29" i="1"/>
  <c r="Q30" i="1"/>
  <c r="Q31" i="1"/>
  <c r="Q32" i="1"/>
  <c r="Q33" i="1"/>
  <c r="Q26" i="1"/>
  <c r="Q22" i="1"/>
  <c r="Q23" i="1"/>
  <c r="Q24" i="1"/>
  <c r="Q25" i="1"/>
  <c r="Q21" i="1"/>
  <c r="Q16" i="1"/>
  <c r="Q17" i="1"/>
  <c r="Q18" i="1"/>
  <c r="Q19" i="1"/>
  <c r="Q20" i="1"/>
  <c r="Q15" i="1"/>
  <c r="Q4" i="1"/>
  <c r="Q5" i="1"/>
  <c r="Q6" i="1"/>
  <c r="Q7" i="1"/>
  <c r="Q8" i="1"/>
  <c r="Q9" i="1"/>
  <c r="Q10" i="1"/>
  <c r="Q11" i="1"/>
  <c r="Q12" i="1"/>
  <c r="Q13" i="1"/>
  <c r="Q14" i="1"/>
  <c r="Q3" i="1"/>
  <c r="O178" i="1"/>
  <c r="O179" i="1"/>
  <c r="O180" i="1"/>
  <c r="O181" i="1"/>
  <c r="O182" i="1"/>
  <c r="O173" i="1"/>
  <c r="O174" i="1"/>
  <c r="O175" i="1"/>
  <c r="O176" i="1"/>
  <c r="O177" i="1"/>
  <c r="O172" i="1"/>
  <c r="O165" i="1"/>
  <c r="O166" i="1"/>
  <c r="O167" i="1"/>
  <c r="O168" i="1"/>
  <c r="O169" i="1"/>
  <c r="O170" i="1"/>
  <c r="O171" i="1"/>
  <c r="O164" i="1"/>
  <c r="O157" i="1"/>
  <c r="O158" i="1"/>
  <c r="O159" i="1"/>
  <c r="O160" i="1"/>
  <c r="O161" i="1"/>
  <c r="O162" i="1"/>
  <c r="O163" i="1"/>
  <c r="O150" i="1"/>
  <c r="O151" i="1"/>
  <c r="O152" i="1"/>
  <c r="O153" i="1"/>
  <c r="O154" i="1"/>
  <c r="O155" i="1"/>
  <c r="O156" i="1"/>
  <c r="O143" i="1"/>
  <c r="O144" i="1"/>
  <c r="O145" i="1"/>
  <c r="O146" i="1"/>
  <c r="O147" i="1"/>
  <c r="O148" i="1"/>
  <c r="O149" i="1"/>
  <c r="O136" i="1"/>
  <c r="O137" i="1"/>
  <c r="O138" i="1"/>
  <c r="O139" i="1"/>
  <c r="O140" i="1"/>
  <c r="O141" i="1"/>
  <c r="O142" i="1"/>
  <c r="O129" i="1"/>
  <c r="O130" i="1"/>
  <c r="O131" i="1"/>
  <c r="O132" i="1"/>
  <c r="O133" i="1"/>
  <c r="O134" i="1"/>
  <c r="O135" i="1"/>
  <c r="O123" i="1"/>
  <c r="O124" i="1"/>
  <c r="O125" i="1"/>
  <c r="O126" i="1"/>
  <c r="O127" i="1"/>
  <c r="O128" i="1"/>
  <c r="O122" i="1"/>
  <c r="O115" i="1"/>
  <c r="O116" i="1"/>
  <c r="O117" i="1"/>
  <c r="O118" i="1"/>
  <c r="O119" i="1"/>
  <c r="O120" i="1"/>
  <c r="O121" i="1"/>
  <c r="O114" i="1"/>
  <c r="O110" i="1"/>
  <c r="O111" i="1"/>
  <c r="O112" i="1"/>
  <c r="O113" i="1"/>
  <c r="O109" i="1"/>
  <c r="O107" i="1"/>
  <c r="O108" i="1"/>
  <c r="O102" i="1"/>
  <c r="O103" i="1"/>
  <c r="O104" i="1"/>
  <c r="O105" i="1"/>
  <c r="O106" i="1"/>
  <c r="O94" i="1"/>
  <c r="O95" i="1"/>
  <c r="O96" i="1"/>
  <c r="O97" i="1"/>
  <c r="O98" i="1"/>
  <c r="O99" i="1"/>
  <c r="O100" i="1"/>
  <c r="O101" i="1"/>
  <c r="O93" i="1"/>
  <c r="O89" i="1"/>
  <c r="O90" i="1"/>
  <c r="O91" i="1"/>
  <c r="O92" i="1"/>
  <c r="O88" i="1"/>
  <c r="O81" i="1"/>
  <c r="O82" i="1"/>
  <c r="O83" i="1"/>
  <c r="O84" i="1"/>
  <c r="O85" i="1"/>
  <c r="O86" i="1"/>
  <c r="O87" i="1"/>
  <c r="O80" i="1"/>
  <c r="O75" i="1"/>
  <c r="O76" i="1"/>
  <c r="O77" i="1"/>
  <c r="O78" i="1"/>
  <c r="O79" i="1"/>
  <c r="O74" i="1"/>
  <c r="O69" i="1"/>
  <c r="O70" i="1"/>
  <c r="O71" i="1"/>
  <c r="O72" i="1"/>
  <c r="O68" i="1"/>
  <c r="O62" i="1"/>
  <c r="O63" i="1"/>
  <c r="O64" i="1"/>
  <c r="O65" i="1"/>
  <c r="O66" i="1"/>
  <c r="O67" i="1"/>
  <c r="O61" i="1"/>
  <c r="O56" i="1"/>
  <c r="O57" i="1"/>
  <c r="O58" i="1"/>
  <c r="O59" i="1"/>
  <c r="O60" i="1"/>
  <c r="O55" i="1"/>
  <c r="O48" i="1"/>
  <c r="O49" i="1"/>
  <c r="O50" i="1"/>
  <c r="O51" i="1"/>
  <c r="O52" i="1"/>
  <c r="O53" i="1"/>
  <c r="O54" i="1"/>
  <c r="O41" i="1"/>
  <c r="O42" i="1"/>
  <c r="O43" i="1"/>
  <c r="O44" i="1"/>
  <c r="O45" i="1"/>
  <c r="O46" i="1"/>
  <c r="O47" i="1"/>
  <c r="O34" i="1"/>
  <c r="O35" i="1"/>
  <c r="O36" i="1"/>
  <c r="O37" i="1"/>
  <c r="O38" i="1"/>
  <c r="O39" i="1"/>
  <c r="O40" i="1"/>
  <c r="O28" i="1"/>
  <c r="O29" i="1"/>
  <c r="O30" i="1"/>
  <c r="O31" i="1"/>
  <c r="O32" i="1"/>
  <c r="O33" i="1"/>
  <c r="O27" i="1"/>
  <c r="O22" i="1"/>
  <c r="O23" i="1"/>
  <c r="O24" i="1"/>
  <c r="O25" i="1"/>
  <c r="O26" i="1"/>
  <c r="O21" i="1"/>
  <c r="O15" i="1"/>
  <c r="O16" i="1"/>
  <c r="O17" i="1"/>
  <c r="O18" i="1"/>
  <c r="O19" i="1"/>
  <c r="O20" i="1"/>
  <c r="O14" i="1"/>
  <c r="O4" i="1"/>
  <c r="O5" i="1"/>
  <c r="O6" i="1"/>
  <c r="O7" i="1"/>
  <c r="O8" i="1"/>
  <c r="O9" i="1"/>
  <c r="O10" i="1"/>
  <c r="O11" i="1"/>
  <c r="O12" i="1"/>
  <c r="O13" i="1"/>
  <c r="O3" i="1"/>
  <c r="M179" i="1"/>
  <c r="M180" i="1"/>
  <c r="M181" i="1"/>
  <c r="M182" i="1"/>
  <c r="M178" i="1"/>
  <c r="M171" i="1"/>
  <c r="M172" i="1"/>
  <c r="M173" i="1"/>
  <c r="M174" i="1"/>
  <c r="M175" i="1"/>
  <c r="M176" i="1"/>
  <c r="M177" i="1"/>
  <c r="M170" i="1"/>
  <c r="M162" i="1"/>
  <c r="M163" i="1"/>
  <c r="M164" i="1"/>
  <c r="M165" i="1"/>
  <c r="M166" i="1"/>
  <c r="M167" i="1"/>
  <c r="M168" i="1"/>
  <c r="M169" i="1"/>
  <c r="M161" i="1"/>
  <c r="M155" i="1"/>
  <c r="M156" i="1"/>
  <c r="M157" i="1"/>
  <c r="M158" i="1"/>
  <c r="M159" i="1"/>
  <c r="M160" i="1"/>
  <c r="M154" i="1"/>
  <c r="M147" i="1"/>
  <c r="M148" i="1"/>
  <c r="M149" i="1"/>
  <c r="M150" i="1"/>
  <c r="M151" i="1"/>
  <c r="M152" i="1"/>
  <c r="M153" i="1"/>
  <c r="M146" i="1"/>
  <c r="M140" i="1"/>
  <c r="M141" i="1"/>
  <c r="M142" i="1"/>
  <c r="M143" i="1"/>
  <c r="M144" i="1"/>
  <c r="M145" i="1"/>
  <c r="M139" i="1"/>
  <c r="M132" i="1"/>
  <c r="M133" i="1"/>
  <c r="M134" i="1"/>
  <c r="M135" i="1"/>
  <c r="M136" i="1"/>
  <c r="M137" i="1"/>
  <c r="M138" i="1"/>
  <c r="M131" i="1"/>
  <c r="M125" i="1"/>
  <c r="M126" i="1"/>
  <c r="M127" i="1"/>
  <c r="M128" i="1"/>
  <c r="M129" i="1"/>
  <c r="M130" i="1"/>
  <c r="M124" i="1"/>
  <c r="M117" i="1"/>
  <c r="M118" i="1"/>
  <c r="M119" i="1"/>
  <c r="M120" i="1"/>
  <c r="M121" i="1"/>
  <c r="M122" i="1"/>
  <c r="M123" i="1"/>
  <c r="M116" i="1"/>
  <c r="M111" i="1"/>
  <c r="M112" i="1"/>
  <c r="M113" i="1"/>
  <c r="M114" i="1"/>
  <c r="M115" i="1"/>
  <c r="M110" i="1"/>
  <c r="M102" i="1"/>
  <c r="M103" i="1"/>
  <c r="M104" i="1"/>
  <c r="M105" i="1"/>
  <c r="M106" i="1"/>
  <c r="M107" i="1"/>
  <c r="M108" i="1"/>
  <c r="M109" i="1"/>
  <c r="M95" i="1"/>
  <c r="M96" i="1"/>
  <c r="M97" i="1"/>
  <c r="M98" i="1"/>
  <c r="M99" i="1"/>
  <c r="M100" i="1"/>
  <c r="M101" i="1"/>
  <c r="M94" i="1"/>
  <c r="M87" i="1"/>
  <c r="M88" i="1"/>
  <c r="M89" i="1"/>
  <c r="M90" i="1"/>
  <c r="M91" i="1"/>
  <c r="M92" i="1"/>
  <c r="M86" i="1"/>
  <c r="M74" i="1"/>
  <c r="M75" i="1"/>
  <c r="M76" i="1"/>
  <c r="M77" i="1"/>
  <c r="M78" i="1"/>
  <c r="M79" i="1"/>
  <c r="M67" i="1"/>
  <c r="M68" i="1"/>
  <c r="M69" i="1"/>
  <c r="M70" i="1"/>
  <c r="M71" i="1"/>
  <c r="M72" i="1"/>
  <c r="M73" i="1"/>
  <c r="M66" i="1"/>
  <c r="M59" i="1"/>
  <c r="M60" i="1"/>
  <c r="M61" i="1"/>
  <c r="M62" i="1"/>
  <c r="M63" i="1"/>
  <c r="M64" i="1"/>
  <c r="M65" i="1"/>
  <c r="M53" i="1"/>
  <c r="M54" i="1"/>
  <c r="M55" i="1"/>
  <c r="M56" i="1"/>
  <c r="M57" i="1"/>
  <c r="M58" i="1"/>
  <c r="M52" i="1"/>
  <c r="M45" i="1"/>
  <c r="M46" i="1"/>
  <c r="M47" i="1"/>
  <c r="M48" i="1"/>
  <c r="M49" i="1"/>
  <c r="M50" i="1"/>
  <c r="M51" i="1"/>
  <c r="M44" i="1"/>
  <c r="M36" i="1"/>
  <c r="M37" i="1"/>
  <c r="M38" i="1"/>
  <c r="M39" i="1"/>
  <c r="M40" i="1"/>
  <c r="M41" i="1"/>
  <c r="M42" i="1"/>
  <c r="M43" i="1"/>
  <c r="M35" i="1"/>
  <c r="M29" i="1"/>
  <c r="M30" i="1"/>
  <c r="M31" i="1"/>
  <c r="M32" i="1"/>
  <c r="M33" i="1"/>
  <c r="M34" i="1"/>
  <c r="M28" i="1"/>
  <c r="M21" i="1"/>
  <c r="M22" i="1"/>
  <c r="M23" i="1"/>
  <c r="M24" i="1"/>
  <c r="M25" i="1"/>
  <c r="M26" i="1"/>
  <c r="M27" i="1"/>
  <c r="M20" i="1"/>
  <c r="M80" i="1"/>
  <c r="M81" i="1"/>
  <c r="M82" i="1"/>
  <c r="M83" i="1"/>
  <c r="M84" i="1"/>
  <c r="M85" i="1"/>
  <c r="M15" i="1"/>
  <c r="M16" i="1"/>
  <c r="M17" i="1"/>
  <c r="M18" i="1"/>
  <c r="M19" i="1"/>
  <c r="M14" i="1"/>
  <c r="M4" i="1"/>
  <c r="M5" i="1"/>
  <c r="M6" i="1"/>
  <c r="M7" i="1"/>
  <c r="M8" i="1"/>
  <c r="M9" i="1"/>
  <c r="M10" i="1"/>
  <c r="M11" i="1"/>
  <c r="M12" i="1"/>
  <c r="M13" i="1"/>
  <c r="M3" i="1"/>
  <c r="K179" i="1"/>
  <c r="K180" i="1"/>
  <c r="K181" i="1"/>
  <c r="K182" i="1"/>
  <c r="K178" i="1"/>
  <c r="K175" i="1"/>
  <c r="K176" i="1"/>
  <c r="K177" i="1"/>
  <c r="K174" i="1"/>
  <c r="K173" i="1"/>
  <c r="K172" i="1"/>
  <c r="K166" i="1"/>
  <c r="K167" i="1"/>
  <c r="K168" i="1"/>
  <c r="K169" i="1"/>
  <c r="K170" i="1"/>
  <c r="K165" i="1"/>
  <c r="K160" i="1"/>
  <c r="K161" i="1"/>
  <c r="K162" i="1"/>
  <c r="K163" i="1"/>
  <c r="K164" i="1"/>
  <c r="K159" i="1"/>
  <c r="K152" i="1"/>
  <c r="K153" i="1"/>
  <c r="K154" i="1"/>
  <c r="K155" i="1"/>
  <c r="K156" i="1"/>
  <c r="K157" i="1"/>
  <c r="K158" i="1"/>
  <c r="K151" i="1"/>
  <c r="K142" i="1"/>
  <c r="K143" i="1"/>
  <c r="K144" i="1"/>
  <c r="K145" i="1"/>
  <c r="K146" i="1"/>
  <c r="K147" i="1"/>
  <c r="K148" i="1"/>
  <c r="K149" i="1"/>
  <c r="K150" i="1"/>
  <c r="K133" i="1"/>
  <c r="K134" i="1"/>
  <c r="K135" i="1"/>
  <c r="K136" i="1"/>
  <c r="K137" i="1"/>
  <c r="K138" i="1"/>
  <c r="K139" i="1"/>
  <c r="K140" i="1"/>
  <c r="K141" i="1"/>
  <c r="K125" i="1"/>
  <c r="K126" i="1"/>
  <c r="K127" i="1"/>
  <c r="K128" i="1"/>
  <c r="K129" i="1"/>
  <c r="K130" i="1"/>
  <c r="K131" i="1"/>
  <c r="K132" i="1"/>
  <c r="K124" i="1"/>
  <c r="K116" i="1"/>
  <c r="K117" i="1"/>
  <c r="K118" i="1"/>
  <c r="K119" i="1"/>
  <c r="K120" i="1"/>
  <c r="K121" i="1"/>
  <c r="K122" i="1"/>
  <c r="K123" i="1"/>
  <c r="K108" i="1"/>
  <c r="K109" i="1"/>
  <c r="K110" i="1"/>
  <c r="K111" i="1"/>
  <c r="K112" i="1"/>
  <c r="K113" i="1"/>
  <c r="K114" i="1"/>
  <c r="K115" i="1"/>
  <c r="K100" i="1"/>
  <c r="K101" i="1"/>
  <c r="K102" i="1"/>
  <c r="K103" i="1"/>
  <c r="K104" i="1"/>
  <c r="K105" i="1"/>
  <c r="K106" i="1"/>
  <c r="K107" i="1"/>
  <c r="K93" i="1"/>
  <c r="K94" i="1"/>
  <c r="K95" i="1"/>
  <c r="K96" i="1"/>
  <c r="K97" i="1"/>
  <c r="K98" i="1"/>
  <c r="K99" i="1"/>
  <c r="K92" i="1"/>
  <c r="K85" i="1"/>
  <c r="K86" i="1"/>
  <c r="K87" i="1"/>
  <c r="K88" i="1"/>
  <c r="K89" i="1"/>
  <c r="K90" i="1"/>
  <c r="K84" i="1"/>
  <c r="K76" i="1"/>
  <c r="K77" i="1"/>
  <c r="K78" i="1"/>
  <c r="K79" i="1"/>
  <c r="K80" i="1"/>
  <c r="K81" i="1"/>
  <c r="K82" i="1"/>
  <c r="K83" i="1"/>
  <c r="K75" i="1"/>
  <c r="K70" i="1"/>
  <c r="K71" i="1"/>
  <c r="K72" i="1"/>
  <c r="K73" i="1"/>
  <c r="K74" i="1"/>
  <c r="K69" i="1"/>
  <c r="K60" i="1"/>
  <c r="K61" i="1"/>
  <c r="K62" i="1"/>
  <c r="K63" i="1"/>
  <c r="K64" i="1"/>
  <c r="K65" i="1"/>
  <c r="K66" i="1"/>
  <c r="K67" i="1"/>
  <c r="K68" i="1"/>
  <c r="K59" i="1"/>
  <c r="K53" i="1"/>
  <c r="K54" i="1"/>
  <c r="K55" i="1"/>
  <c r="K56" i="1"/>
  <c r="K57" i="1"/>
  <c r="K58" i="1"/>
  <c r="K52" i="1"/>
  <c r="K44" i="1"/>
  <c r="K45" i="1"/>
  <c r="K46" i="1"/>
  <c r="K47" i="1"/>
  <c r="K48" i="1"/>
  <c r="K49" i="1"/>
  <c r="K50" i="1"/>
  <c r="K51" i="1"/>
  <c r="K43" i="1"/>
  <c r="K36" i="1"/>
  <c r="K37" i="1"/>
  <c r="K38" i="1"/>
  <c r="K39" i="1"/>
  <c r="K40" i="1"/>
  <c r="K41" i="1"/>
  <c r="K42" i="1"/>
  <c r="K35" i="1"/>
  <c r="K27" i="1"/>
  <c r="K28" i="1"/>
  <c r="K29" i="1"/>
  <c r="K30" i="1"/>
  <c r="K31" i="1"/>
  <c r="K32" i="1"/>
  <c r="K33" i="1"/>
  <c r="K34" i="1"/>
  <c r="K26" i="1"/>
  <c r="K18" i="1"/>
  <c r="K19" i="1"/>
  <c r="K20" i="1"/>
  <c r="K21" i="1"/>
  <c r="K22" i="1"/>
  <c r="K23" i="1"/>
  <c r="K24" i="1"/>
  <c r="K25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I182" i="1"/>
  <c r="I181" i="1"/>
  <c r="I178" i="1"/>
  <c r="I179" i="1"/>
  <c r="I177" i="1"/>
  <c r="I174" i="1"/>
  <c r="I175" i="1"/>
  <c r="I176" i="1"/>
  <c r="I173" i="1"/>
  <c r="I171" i="1"/>
  <c r="I172" i="1"/>
  <c r="I170" i="1"/>
  <c r="I169" i="1"/>
  <c r="I168" i="1"/>
  <c r="I167" i="1"/>
  <c r="I166" i="1"/>
  <c r="I164" i="1"/>
  <c r="I165" i="1"/>
  <c r="I163" i="1"/>
  <c r="I144" i="1"/>
  <c r="I145" i="1"/>
  <c r="I146" i="1"/>
  <c r="I147" i="1"/>
  <c r="I148" i="1"/>
  <c r="I149" i="1"/>
  <c r="I150" i="1"/>
  <c r="I151" i="1"/>
  <c r="I143" i="1"/>
  <c r="I134" i="1"/>
  <c r="I135" i="1"/>
  <c r="I136" i="1"/>
  <c r="I137" i="1"/>
  <c r="I138" i="1"/>
  <c r="I139" i="1"/>
  <c r="I140" i="1"/>
  <c r="I141" i="1"/>
  <c r="I142" i="1"/>
  <c r="I133" i="1"/>
  <c r="I115" i="1"/>
  <c r="I116" i="1"/>
  <c r="I117" i="1"/>
  <c r="I118" i="1"/>
  <c r="I119" i="1"/>
  <c r="I120" i="1"/>
  <c r="I121" i="1"/>
  <c r="I114" i="1"/>
  <c r="I106" i="1"/>
  <c r="I107" i="1"/>
  <c r="I108" i="1"/>
  <c r="I109" i="1"/>
  <c r="I110" i="1"/>
  <c r="I111" i="1"/>
  <c r="I112" i="1"/>
  <c r="I113" i="1"/>
  <c r="I105" i="1"/>
  <c r="I96" i="1"/>
  <c r="I97" i="1"/>
  <c r="I98" i="1"/>
  <c r="I99" i="1"/>
  <c r="I100" i="1"/>
  <c r="I101" i="1"/>
  <c r="I102" i="1"/>
  <c r="I103" i="1"/>
  <c r="I104" i="1"/>
  <c r="I95" i="1"/>
  <c r="I86" i="1"/>
  <c r="I87" i="1"/>
  <c r="I88" i="1"/>
  <c r="I89" i="1"/>
  <c r="I90" i="1"/>
  <c r="I91" i="1"/>
  <c r="I92" i="1"/>
  <c r="I93" i="1"/>
  <c r="I94" i="1"/>
  <c r="I78" i="1"/>
  <c r="I79" i="1"/>
  <c r="I80" i="1"/>
  <c r="I81" i="1"/>
  <c r="I82" i="1"/>
  <c r="I83" i="1"/>
  <c r="I84" i="1"/>
  <c r="I85" i="1"/>
  <c r="I77" i="1"/>
  <c r="I68" i="1"/>
  <c r="I69" i="1"/>
  <c r="I70" i="1"/>
  <c r="I71" i="1"/>
  <c r="I72" i="1"/>
  <c r="I73" i="1"/>
  <c r="I74" i="1"/>
  <c r="I75" i="1"/>
  <c r="I67" i="1"/>
  <c r="I60" i="1"/>
  <c r="I61" i="1"/>
  <c r="I62" i="1"/>
  <c r="I63" i="1"/>
  <c r="I64" i="1"/>
  <c r="I65" i="1"/>
  <c r="I66" i="1"/>
  <c r="I59" i="1"/>
  <c r="I50" i="1"/>
  <c r="I51" i="1"/>
  <c r="I52" i="1"/>
  <c r="I53" i="1"/>
  <c r="I54" i="1"/>
  <c r="I55" i="1"/>
  <c r="I56" i="1"/>
  <c r="I57" i="1"/>
  <c r="I58" i="1"/>
  <c r="I42" i="1"/>
  <c r="I43" i="1"/>
  <c r="I44" i="1"/>
  <c r="I45" i="1"/>
  <c r="I46" i="1"/>
  <c r="I47" i="1"/>
  <c r="I48" i="1"/>
  <c r="I49" i="1"/>
  <c r="I41" i="1"/>
  <c r="I122" i="1"/>
  <c r="I123" i="1"/>
  <c r="I124" i="1"/>
  <c r="I125" i="1"/>
  <c r="I126" i="1"/>
  <c r="I127" i="1"/>
  <c r="I128" i="1"/>
  <c r="I129" i="1"/>
  <c r="I130" i="1"/>
  <c r="I131" i="1"/>
  <c r="I132" i="1"/>
  <c r="I152" i="1"/>
  <c r="I153" i="1"/>
  <c r="I154" i="1"/>
  <c r="I155" i="1"/>
  <c r="I156" i="1"/>
  <c r="I157" i="1"/>
  <c r="I158" i="1"/>
  <c r="I159" i="1"/>
  <c r="I160" i="1"/>
  <c r="I161" i="1"/>
  <c r="I31" i="1"/>
  <c r="I32" i="1"/>
  <c r="I33" i="1"/>
  <c r="I34" i="1"/>
  <c r="I35" i="1"/>
  <c r="I36" i="1"/>
  <c r="I37" i="1"/>
  <c r="I38" i="1"/>
  <c r="I39" i="1"/>
  <c r="I40" i="1"/>
  <c r="I30" i="1"/>
  <c r="I22" i="1"/>
  <c r="I23" i="1"/>
  <c r="I24" i="1"/>
  <c r="I25" i="1"/>
  <c r="I26" i="1"/>
  <c r="I27" i="1"/>
  <c r="I28" i="1"/>
  <c r="I29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172" i="1"/>
  <c r="G173" i="1"/>
  <c r="G174" i="1"/>
  <c r="G175" i="1"/>
  <c r="G176" i="1"/>
  <c r="G177" i="1"/>
  <c r="G178" i="1"/>
  <c r="G179" i="1"/>
  <c r="G180" i="1"/>
  <c r="G181" i="1"/>
  <c r="G182" i="1"/>
  <c r="G171" i="1"/>
  <c r="G160" i="1"/>
  <c r="G161" i="1"/>
  <c r="G162" i="1"/>
  <c r="G163" i="1"/>
  <c r="G164" i="1"/>
  <c r="G165" i="1"/>
  <c r="G166" i="1"/>
  <c r="G167" i="1"/>
  <c r="G168" i="1"/>
  <c r="G169" i="1"/>
  <c r="G170" i="1"/>
  <c r="G159" i="1"/>
  <c r="G148" i="1"/>
  <c r="G149" i="1"/>
  <c r="G150" i="1"/>
  <c r="G151" i="1"/>
  <c r="G152" i="1"/>
  <c r="G153" i="1"/>
  <c r="G154" i="1"/>
  <c r="G155" i="1"/>
  <c r="G156" i="1"/>
  <c r="G157" i="1"/>
  <c r="G158" i="1"/>
  <c r="G147" i="1"/>
  <c r="G137" i="1"/>
  <c r="G138" i="1"/>
  <c r="G139" i="1"/>
  <c r="G140" i="1"/>
  <c r="G141" i="1"/>
  <c r="G142" i="1"/>
  <c r="G143" i="1"/>
  <c r="G144" i="1"/>
  <c r="G145" i="1"/>
  <c r="G146" i="1"/>
  <c r="G136" i="1"/>
  <c r="G127" i="1"/>
  <c r="G128" i="1"/>
  <c r="G129" i="1"/>
  <c r="G130" i="1"/>
  <c r="G131" i="1"/>
  <c r="G132" i="1"/>
  <c r="G133" i="1"/>
  <c r="G134" i="1"/>
  <c r="G135" i="1"/>
  <c r="G126" i="1"/>
  <c r="G115" i="1"/>
  <c r="G116" i="1"/>
  <c r="G117" i="1"/>
  <c r="G118" i="1"/>
  <c r="G119" i="1"/>
  <c r="G120" i="1"/>
  <c r="G121" i="1"/>
  <c r="G122" i="1"/>
  <c r="G123" i="1"/>
  <c r="G124" i="1"/>
  <c r="G125" i="1"/>
  <c r="G114" i="1"/>
  <c r="G105" i="1"/>
  <c r="G106" i="1"/>
  <c r="G107" i="1"/>
  <c r="G108" i="1"/>
  <c r="G109" i="1"/>
  <c r="G110" i="1"/>
  <c r="G111" i="1"/>
  <c r="G112" i="1"/>
  <c r="G113" i="1"/>
  <c r="G104" i="1"/>
  <c r="G97" i="1"/>
  <c r="G98" i="1"/>
  <c r="G99" i="1"/>
  <c r="G100" i="1"/>
  <c r="G101" i="1"/>
  <c r="G102" i="1"/>
  <c r="G103" i="1"/>
  <c r="G96" i="1"/>
  <c r="G88" i="1"/>
  <c r="G89" i="1"/>
  <c r="G90" i="1"/>
  <c r="G91" i="1"/>
  <c r="G92" i="1"/>
  <c r="G93" i="1"/>
  <c r="G94" i="1"/>
  <c r="G87" i="1"/>
  <c r="G77" i="1"/>
  <c r="G78" i="1"/>
  <c r="G79" i="1"/>
  <c r="G80" i="1"/>
  <c r="G81" i="1"/>
  <c r="G82" i="1"/>
  <c r="G83" i="1"/>
  <c r="G84" i="1"/>
  <c r="G85" i="1"/>
  <c r="G86" i="1"/>
  <c r="G76" i="1"/>
  <c r="G67" i="1"/>
  <c r="G68" i="1"/>
  <c r="G69" i="1"/>
  <c r="G70" i="1"/>
  <c r="G71" i="1"/>
  <c r="G72" i="1"/>
  <c r="G73" i="1"/>
  <c r="G74" i="1"/>
  <c r="G75" i="1"/>
  <c r="G66" i="1"/>
  <c r="G65" i="1"/>
  <c r="G56" i="1"/>
  <c r="G57" i="1"/>
  <c r="G58" i="1"/>
  <c r="G59" i="1"/>
  <c r="G60" i="1"/>
  <c r="G61" i="1"/>
  <c r="G62" i="1"/>
  <c r="G63" i="1"/>
  <c r="G64" i="1"/>
  <c r="G55" i="1"/>
  <c r="G44" i="1"/>
  <c r="G45" i="1"/>
  <c r="G46" i="1"/>
  <c r="G47" i="1"/>
  <c r="G48" i="1"/>
  <c r="G49" i="1"/>
  <c r="G50" i="1"/>
  <c r="G51" i="1"/>
  <c r="G52" i="1"/>
  <c r="G53" i="1"/>
  <c r="G54" i="1"/>
  <c r="G43" i="1"/>
  <c r="G34" i="1"/>
  <c r="G35" i="1"/>
  <c r="G36" i="1"/>
  <c r="G37" i="1"/>
  <c r="G38" i="1"/>
  <c r="G39" i="1"/>
  <c r="G40" i="1"/>
  <c r="G41" i="1"/>
  <c r="G42" i="1"/>
  <c r="G33" i="1"/>
  <c r="G22" i="1"/>
  <c r="G23" i="1"/>
  <c r="G24" i="1"/>
  <c r="G25" i="1"/>
  <c r="G26" i="1"/>
  <c r="G27" i="1"/>
  <c r="G28" i="1"/>
  <c r="G29" i="1"/>
  <c r="G30" i="1"/>
  <c r="G31" i="1"/>
  <c r="G32" i="1"/>
  <c r="G21" i="1"/>
  <c r="G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</calcChain>
</file>

<file path=xl/sharedStrings.xml><?xml version="1.0" encoding="utf-8"?>
<sst xmlns="http://schemas.openxmlformats.org/spreadsheetml/2006/main" count="377" uniqueCount="197">
  <si>
    <t>CameraDown</t>
  </si>
  <si>
    <t>4.0.png</t>
  </si>
  <si>
    <t>5.0.png</t>
  </si>
  <si>
    <t>6.0.png</t>
  </si>
  <si>
    <t>7.0.png</t>
  </si>
  <si>
    <t>8.0.png</t>
  </si>
  <si>
    <t>9.0.png</t>
  </si>
  <si>
    <t>10.0.png</t>
  </si>
  <si>
    <t>11.0.png</t>
  </si>
  <si>
    <t>12.0.png</t>
  </si>
  <si>
    <t>13.0.png</t>
  </si>
  <si>
    <t>-81.0.png</t>
  </si>
  <si>
    <t>14.0.png</t>
  </si>
  <si>
    <t>15.0.png</t>
  </si>
  <si>
    <t>16.0.png</t>
  </si>
  <si>
    <t>17.0.png</t>
  </si>
  <si>
    <t>18.0.png</t>
  </si>
  <si>
    <t>19.0.png</t>
  </si>
  <si>
    <t>20.0.png</t>
  </si>
  <si>
    <t>21.0.png</t>
  </si>
  <si>
    <t>22.0.png</t>
  </si>
  <si>
    <t>-80.0.png</t>
  </si>
  <si>
    <t>23.0.png</t>
  </si>
  <si>
    <t>24.0.png</t>
  </si>
  <si>
    <t>25.0.png</t>
  </si>
  <si>
    <t>26.0.png</t>
  </si>
  <si>
    <t>27.0.png</t>
  </si>
  <si>
    <t>28.0.png</t>
  </si>
  <si>
    <t>29.0.png</t>
  </si>
  <si>
    <t>30.0.png</t>
  </si>
  <si>
    <t>31.0.png</t>
  </si>
  <si>
    <t>32.0.png</t>
  </si>
  <si>
    <t>33.0.png</t>
  </si>
  <si>
    <t>34.0.png</t>
  </si>
  <si>
    <t>35.0.png</t>
  </si>
  <si>
    <t>36.0.png</t>
  </si>
  <si>
    <t>37.0.png</t>
  </si>
  <si>
    <t>38.0.png</t>
  </si>
  <si>
    <t>39.0.png</t>
  </si>
  <si>
    <t>40.0.png</t>
  </si>
  <si>
    <t>41.0.png</t>
  </si>
  <si>
    <t>-79.0.png</t>
  </si>
  <si>
    <t>42.0.png</t>
  </si>
  <si>
    <t>43.0.png</t>
  </si>
  <si>
    <t>44.0.png</t>
  </si>
  <si>
    <t>45.0.png</t>
  </si>
  <si>
    <t>46.0.png</t>
  </si>
  <si>
    <t>47.0.png</t>
  </si>
  <si>
    <t>48.0.png</t>
  </si>
  <si>
    <t>49.0.png</t>
  </si>
  <si>
    <t>50.0.png</t>
  </si>
  <si>
    <t>51.0.png</t>
  </si>
  <si>
    <t>-78.0.png</t>
  </si>
  <si>
    <t>52.0.png</t>
  </si>
  <si>
    <t>53.0.png</t>
  </si>
  <si>
    <t>54.0.png</t>
  </si>
  <si>
    <t>55.0.png</t>
  </si>
  <si>
    <t>56.0.png</t>
  </si>
  <si>
    <t>57.0.png</t>
  </si>
  <si>
    <t>58.0.png</t>
  </si>
  <si>
    <t>59.0.png</t>
  </si>
  <si>
    <t>60.0.png</t>
  </si>
  <si>
    <t>-77.0.png</t>
  </si>
  <si>
    <t>61.0.png</t>
  </si>
  <si>
    <t>62.0.png</t>
  </si>
  <si>
    <t>63.0.png</t>
  </si>
  <si>
    <t>64.0.png</t>
  </si>
  <si>
    <t>65.0.png</t>
  </si>
  <si>
    <t>66.0.png</t>
  </si>
  <si>
    <t>67.0.png</t>
  </si>
  <si>
    <t>68.0.png</t>
  </si>
  <si>
    <t>69.0.png</t>
  </si>
  <si>
    <t>70.0.png</t>
  </si>
  <si>
    <t>-76.0.png</t>
  </si>
  <si>
    <t>71.0.png</t>
  </si>
  <si>
    <t>72.0.png</t>
  </si>
  <si>
    <t>73.0.png</t>
  </si>
  <si>
    <t>74.0.png</t>
  </si>
  <si>
    <t>75.0.png</t>
  </si>
  <si>
    <t>76.0.png</t>
  </si>
  <si>
    <t>77.0.png</t>
  </si>
  <si>
    <t>79.0.png</t>
  </si>
  <si>
    <t>80.0.png</t>
  </si>
  <si>
    <t>-75.0.png</t>
  </si>
  <si>
    <t>82.0.png</t>
  </si>
  <si>
    <t>83.0.png</t>
  </si>
  <si>
    <t>84.0.png</t>
  </si>
  <si>
    <t>85.0.png</t>
  </si>
  <si>
    <t>88.0.png</t>
  </si>
  <si>
    <t>89.0.png</t>
  </si>
  <si>
    <t>-74.0.png</t>
  </si>
  <si>
    <t>90.0.png</t>
  </si>
  <si>
    <t>-73.0.png</t>
  </si>
  <si>
    <t>-90.0.png</t>
  </si>
  <si>
    <t>-72.0.png</t>
  </si>
  <si>
    <t>-71.0.png</t>
  </si>
  <si>
    <t>-70.0.png</t>
  </si>
  <si>
    <t>-69.0.png</t>
  </si>
  <si>
    <t>-68.0.png</t>
  </si>
  <si>
    <t>-65.0.png</t>
  </si>
  <si>
    <t>-64.0.png</t>
  </si>
  <si>
    <t>-63.0.png</t>
  </si>
  <si>
    <t>-89.0.png</t>
  </si>
  <si>
    <t>-62.0.png</t>
  </si>
  <si>
    <t>-61.0.png</t>
  </si>
  <si>
    <t>-60.0.png</t>
  </si>
  <si>
    <t>-59.0.png</t>
  </si>
  <si>
    <t>-58.0.png</t>
  </si>
  <si>
    <t>-57.0.png</t>
  </si>
  <si>
    <t>-56.0.png</t>
  </si>
  <si>
    <t>-55.0.png</t>
  </si>
  <si>
    <t>-54.0.png</t>
  </si>
  <si>
    <t>-88.0.png</t>
  </si>
  <si>
    <t>-53.0.png</t>
  </si>
  <si>
    <t>-52.0.png</t>
  </si>
  <si>
    <t>-51.0.png</t>
  </si>
  <si>
    <t>-50.0.png</t>
  </si>
  <si>
    <t>-49.0.png</t>
  </si>
  <si>
    <t>-48.0.png</t>
  </si>
  <si>
    <t>-47.0.png</t>
  </si>
  <si>
    <t>-46.0.png</t>
  </si>
  <si>
    <t>-45.0.png</t>
  </si>
  <si>
    <t>-44.0.png</t>
  </si>
  <si>
    <t>-87.0.png</t>
  </si>
  <si>
    <t>-43.0.png</t>
  </si>
  <si>
    <t>-42.0.png</t>
  </si>
  <si>
    <t>-41.0.png</t>
  </si>
  <si>
    <t>-40.0.png</t>
  </si>
  <si>
    <t>-39.0.png</t>
  </si>
  <si>
    <t>-38.0.png</t>
  </si>
  <si>
    <t>-37.0.png</t>
  </si>
  <si>
    <t>-36.0.png</t>
  </si>
  <si>
    <t>-35.0.png</t>
  </si>
  <si>
    <t>-86.0.png</t>
  </si>
  <si>
    <t>-34.0.png</t>
  </si>
  <si>
    <t>-33.0.png</t>
  </si>
  <si>
    <t>-32.0.png</t>
  </si>
  <si>
    <t>-31.0.png</t>
  </si>
  <si>
    <t>-30.0.png</t>
  </si>
  <si>
    <t>-29.0.png</t>
  </si>
  <si>
    <t>-28.0.png</t>
  </si>
  <si>
    <t>-27.0.png</t>
  </si>
  <si>
    <t>-26.0.png</t>
  </si>
  <si>
    <t>-25.0.png</t>
  </si>
  <si>
    <t>-85.0.png</t>
  </si>
  <si>
    <t>-24.0.png</t>
  </si>
  <si>
    <t>-23.0.png</t>
  </si>
  <si>
    <t>-22.0.png</t>
  </si>
  <si>
    <t>-21.0.png</t>
  </si>
  <si>
    <t>-20.0.png</t>
  </si>
  <si>
    <t>-19.0.png</t>
  </si>
  <si>
    <t>-18.0.png</t>
  </si>
  <si>
    <t>-17.0.png</t>
  </si>
  <si>
    <t>-16.0.png</t>
  </si>
  <si>
    <t>-84.0.png</t>
  </si>
  <si>
    <t>-15.0.png</t>
  </si>
  <si>
    <t>-14.0.png</t>
  </si>
  <si>
    <t>-13.0.png</t>
  </si>
  <si>
    <t>-12.0.png</t>
  </si>
  <si>
    <t>-11.0.png</t>
  </si>
  <si>
    <t>-10.0.png</t>
  </si>
  <si>
    <t>-9.0.png</t>
  </si>
  <si>
    <t>-8.0.png</t>
  </si>
  <si>
    <t>-7.0.png</t>
  </si>
  <si>
    <t>-6.0.png</t>
  </si>
  <si>
    <t>-83.0.png</t>
  </si>
  <si>
    <t>-5.0.png</t>
  </si>
  <si>
    <t>-4.0.png</t>
  </si>
  <si>
    <t>-3.0.png</t>
  </si>
  <si>
    <t>-2.0.png</t>
  </si>
  <si>
    <t>-1.0.png</t>
  </si>
  <si>
    <t>0.0.png</t>
  </si>
  <si>
    <t>1.0.png</t>
  </si>
  <si>
    <t>2.0.png</t>
  </si>
  <si>
    <t>3.0.png</t>
  </si>
  <si>
    <t>-82.0.png</t>
  </si>
  <si>
    <t>Real</t>
  </si>
  <si>
    <t>H_100_py</t>
  </si>
  <si>
    <t>H_50_py</t>
  </si>
  <si>
    <t>H_60_py</t>
  </si>
  <si>
    <t>H_70_py</t>
  </si>
  <si>
    <t>H_90_py</t>
  </si>
  <si>
    <t>H_80_py</t>
  </si>
  <si>
    <t>-67.0.png</t>
  </si>
  <si>
    <t>-66.0.png</t>
  </si>
  <si>
    <t>78.0.png</t>
  </si>
  <si>
    <t>81.0.png</t>
  </si>
  <si>
    <t>86.0.png</t>
  </si>
  <si>
    <t>87.0.png</t>
  </si>
  <si>
    <t>H_100_ex</t>
  </si>
  <si>
    <t>H_50_ex</t>
  </si>
  <si>
    <t>H_60_ex</t>
  </si>
  <si>
    <t>H_70_ex</t>
  </si>
  <si>
    <t>H_80_ex</t>
  </si>
  <si>
    <t>H_90_ex</t>
  </si>
  <si>
    <t>Promedio</t>
  </si>
  <si>
    <t>Promedio_Ex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</si>
</sst>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1" fillId="3" borderId="0" xfId="0" applyNumberFormat="1" applyFont="1" applyFill="1"/>
    <xf numFmtId="0" fontId="0" fillId="2" borderId="0" xfId="0" applyFont="1" applyFill="1"/>
    <xf numFmtId="2" fontId="0" fillId="4" borderId="0" xfId="0" applyNumberFormat="1" applyFill="1"/>
    <xf numFmtId="2" fontId="0" fillId="4" borderId="0" xfId="0" applyNumberFormat="1" applyFont="1" applyFill="1"/>
    <xf numFmtId="2" fontId="1" fillId="5" borderId="0" xfId="0" applyNumberFormat="1" applyFont="1" applyFill="1"/>
    <xf numFmtId="2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tabSelected="1" showRuler="0" topLeftCell="D1" zoomScale="145" zoomScaleNormal="150" zoomScalePageLayoutView="150" workbookViewId="0">
      <selection activeCell="G9" sqref="G9"/>
    </sheetView>
  </sheetViews>
  <sheetFormatPr baseColWidth="10" defaultRowHeight="16" x14ac:dyDescent="0.2"/>
  <cols>
    <col min="1" max="2" width="4.1640625" bestFit="1" customWidth="1"/>
    <col min="3" max="3" width="12.1640625" bestFit="1" customWidth="1"/>
    <col min="5" max="5" width="5.1640625" bestFit="1" customWidth="1"/>
    <col min="6" max="6" width="9.33203125" style="1" bestFit="1" customWidth="1"/>
    <col min="7" max="7" width="9.1640625" style="1" bestFit="1" customWidth="1"/>
    <col min="8" max="8" width="8.33203125" style="1" bestFit="1" customWidth="1"/>
    <col min="9" max="9" width="8.1640625" style="1" bestFit="1" customWidth="1"/>
    <col min="10" max="10" width="8.33203125" style="1" bestFit="1" customWidth="1"/>
    <col min="11" max="11" width="8.1640625" style="1" bestFit="1" customWidth="1"/>
    <col min="12" max="12" width="8.33203125" bestFit="1" customWidth="1"/>
    <col min="13" max="13" width="8.1640625" bestFit="1" customWidth="1"/>
    <col min="14" max="14" width="8.33203125" bestFit="1" customWidth="1"/>
    <col min="15" max="15" width="8.1640625" bestFit="1" customWidth="1"/>
    <col min="16" max="16" width="8.33203125" bestFit="1" customWidth="1"/>
    <col min="17" max="17" width="8.1640625" bestFit="1" customWidth="1"/>
    <col min="18" max="18" width="9" bestFit="1" customWidth="1"/>
    <col min="19" max="19" width="11.83203125" bestFit="1" customWidth="1"/>
  </cols>
  <sheetData>
    <row r="1" spans="1:19" x14ac:dyDescent="0.2">
      <c r="E1" t="s">
        <v>176</v>
      </c>
      <c r="F1" s="1" t="s">
        <v>177</v>
      </c>
      <c r="G1" s="1" t="s">
        <v>189</v>
      </c>
      <c r="H1" s="1" t="s">
        <v>181</v>
      </c>
      <c r="I1" s="1" t="s">
        <v>194</v>
      </c>
      <c r="J1" s="1" t="s">
        <v>182</v>
      </c>
      <c r="K1" s="1" t="s">
        <v>193</v>
      </c>
      <c r="L1" t="s">
        <v>180</v>
      </c>
      <c r="M1" s="1" t="s">
        <v>192</v>
      </c>
      <c r="N1" s="1" t="s">
        <v>179</v>
      </c>
      <c r="O1" s="1" t="s">
        <v>191</v>
      </c>
      <c r="P1" s="1" t="s">
        <v>178</v>
      </c>
      <c r="Q1" s="1" t="s">
        <v>190</v>
      </c>
      <c r="R1" s="1" t="s">
        <v>195</v>
      </c>
      <c r="S1" s="1" t="s">
        <v>196</v>
      </c>
    </row>
    <row r="2" spans="1:19" x14ac:dyDescent="0.2">
      <c r="A2">
        <v>1</v>
      </c>
      <c r="B2">
        <v>1</v>
      </c>
      <c r="C2" t="s">
        <v>0</v>
      </c>
      <c r="D2" t="s">
        <v>93</v>
      </c>
      <c r="E2" s="3">
        <v>-90</v>
      </c>
      <c r="F2" s="4">
        <v>83</v>
      </c>
      <c r="G2" s="6">
        <v>83</v>
      </c>
      <c r="H2" s="2">
        <v>84</v>
      </c>
      <c r="I2" s="5">
        <v>84</v>
      </c>
      <c r="J2" s="2">
        <v>81</v>
      </c>
      <c r="K2" s="5">
        <v>81</v>
      </c>
      <c r="L2" s="2">
        <v>79</v>
      </c>
      <c r="M2" s="5">
        <v>79</v>
      </c>
      <c r="N2" s="2">
        <v>81</v>
      </c>
      <c r="O2" s="5">
        <v>81</v>
      </c>
      <c r="P2" s="2">
        <v>78</v>
      </c>
      <c r="Q2" s="5">
        <v>78</v>
      </c>
      <c r="R2" s="7">
        <f>AVERAGE(F2,H2,J2,L2,N2,P2)</f>
        <v>81</v>
      </c>
      <c r="S2" s="8">
        <f>AVERAGE(G2,I2,K2,M2,O2,Q2)</f>
        <v>81</v>
      </c>
    </row>
    <row r="3" spans="1:19" x14ac:dyDescent="0.2">
      <c r="A3">
        <v>2</v>
      </c>
      <c r="B3">
        <v>2</v>
      </c>
      <c r="C3" t="s">
        <v>0</v>
      </c>
      <c r="D3" t="s">
        <v>102</v>
      </c>
      <c r="E3" s="3">
        <v>-89</v>
      </c>
      <c r="F3" s="4">
        <v>83</v>
      </c>
      <c r="G3" s="6">
        <f>G2+(1/18)</f>
        <v>83.055555555555557</v>
      </c>
      <c r="H3" s="2">
        <v>84</v>
      </c>
      <c r="I3" s="5">
        <f>I2+(1/18)</f>
        <v>84.055555555555557</v>
      </c>
      <c r="J3" s="2">
        <v>81</v>
      </c>
      <c r="K3" s="5">
        <f>K2+(1/14)</f>
        <v>81.071428571428569</v>
      </c>
      <c r="L3" s="2">
        <v>79</v>
      </c>
      <c r="M3" s="5">
        <f>M2+(1/11)</f>
        <v>79.090909090909093</v>
      </c>
      <c r="N3" s="2">
        <v>81</v>
      </c>
      <c r="O3" s="5">
        <f>O2+(1/11)</f>
        <v>81.090909090909093</v>
      </c>
      <c r="P3" s="2">
        <v>78</v>
      </c>
      <c r="Q3" s="5">
        <f>Q2+(1/12)</f>
        <v>78.083333333333329</v>
      </c>
      <c r="R3" s="7">
        <f t="shared" ref="R3:R66" si="0">AVERAGE(F3,H3,J3,L3,N3,P3)</f>
        <v>81</v>
      </c>
      <c r="S3" s="8">
        <f t="shared" ref="S3:S66" si="1">AVERAGE(G3,I3,K3,M3,O3,Q3)</f>
        <v>81.074615199615195</v>
      </c>
    </row>
    <row r="4" spans="1:19" x14ac:dyDescent="0.2">
      <c r="A4">
        <v>3</v>
      </c>
      <c r="B4">
        <v>3</v>
      </c>
      <c r="C4" t="s">
        <v>0</v>
      </c>
      <c r="D4" t="s">
        <v>112</v>
      </c>
      <c r="E4" s="3">
        <v>-88</v>
      </c>
      <c r="F4" s="4">
        <v>83</v>
      </c>
      <c r="G4" s="6">
        <f t="shared" ref="G4:G67" si="2">G3+(1/18)</f>
        <v>83.111111111111114</v>
      </c>
      <c r="H4" s="2">
        <v>84</v>
      </c>
      <c r="I4" s="5">
        <f t="shared" ref="I4:I21" si="3">I3+(1/18)</f>
        <v>84.111111111111114</v>
      </c>
      <c r="J4" s="2">
        <v>81</v>
      </c>
      <c r="K4" s="5">
        <f t="shared" ref="K4:K67" si="4">K3+(1/14)</f>
        <v>81.142857142857139</v>
      </c>
      <c r="L4" s="2">
        <v>79</v>
      </c>
      <c r="M4" s="5">
        <f t="shared" ref="M4:M19" si="5">M3+(1/11)</f>
        <v>79.181818181818187</v>
      </c>
      <c r="N4" s="2">
        <v>81</v>
      </c>
      <c r="O4" s="5">
        <f t="shared" ref="O4:O67" si="6">O3+(1/11)</f>
        <v>81.181818181818187</v>
      </c>
      <c r="P4" s="2">
        <v>78</v>
      </c>
      <c r="Q4" s="5">
        <f t="shared" ref="Q4:Q67" si="7">Q3+(1/12)</f>
        <v>78.166666666666657</v>
      </c>
      <c r="R4" s="7">
        <f t="shared" si="0"/>
        <v>81</v>
      </c>
      <c r="S4" s="8">
        <f t="shared" si="1"/>
        <v>81.149230399230404</v>
      </c>
    </row>
    <row r="5" spans="1:19" x14ac:dyDescent="0.2">
      <c r="A5">
        <v>4</v>
      </c>
      <c r="B5">
        <v>4</v>
      </c>
      <c r="C5" t="s">
        <v>0</v>
      </c>
      <c r="D5" t="s">
        <v>123</v>
      </c>
      <c r="E5" s="3">
        <v>-87</v>
      </c>
      <c r="F5" s="4">
        <v>83</v>
      </c>
      <c r="G5" s="6">
        <f t="shared" si="2"/>
        <v>83.166666666666671</v>
      </c>
      <c r="H5" s="2">
        <v>84</v>
      </c>
      <c r="I5" s="5">
        <f t="shared" si="3"/>
        <v>84.166666666666671</v>
      </c>
      <c r="J5" s="2">
        <v>81</v>
      </c>
      <c r="K5" s="5">
        <f t="shared" si="4"/>
        <v>81.214285714285708</v>
      </c>
      <c r="L5" s="2">
        <v>79</v>
      </c>
      <c r="M5" s="5">
        <f t="shared" si="5"/>
        <v>79.27272727272728</v>
      </c>
      <c r="N5" s="2">
        <v>81</v>
      </c>
      <c r="O5" s="5">
        <f t="shared" si="6"/>
        <v>81.27272727272728</v>
      </c>
      <c r="P5" s="2">
        <v>78</v>
      </c>
      <c r="Q5" s="5">
        <f t="shared" si="7"/>
        <v>78.249999999999986</v>
      </c>
      <c r="R5" s="7">
        <f t="shared" si="0"/>
        <v>81</v>
      </c>
      <c r="S5" s="8">
        <f t="shared" si="1"/>
        <v>81.223845598845585</v>
      </c>
    </row>
    <row r="6" spans="1:19" x14ac:dyDescent="0.2">
      <c r="A6">
        <v>5</v>
      </c>
      <c r="B6">
        <v>5</v>
      </c>
      <c r="C6" t="s">
        <v>0</v>
      </c>
      <c r="D6" t="s">
        <v>133</v>
      </c>
      <c r="E6" s="3">
        <v>-86</v>
      </c>
      <c r="F6" s="4">
        <v>83</v>
      </c>
      <c r="G6" s="6">
        <f t="shared" si="2"/>
        <v>83.222222222222229</v>
      </c>
      <c r="H6" s="2">
        <v>84</v>
      </c>
      <c r="I6" s="5">
        <f t="shared" si="3"/>
        <v>84.222222222222229</v>
      </c>
      <c r="J6" s="2">
        <v>81</v>
      </c>
      <c r="K6" s="5">
        <f t="shared" si="4"/>
        <v>81.285714285714278</v>
      </c>
      <c r="L6" s="2">
        <v>79</v>
      </c>
      <c r="M6" s="5">
        <f t="shared" si="5"/>
        <v>79.363636363636374</v>
      </c>
      <c r="N6" s="2">
        <v>81</v>
      </c>
      <c r="O6" s="5">
        <f t="shared" si="6"/>
        <v>81.363636363636374</v>
      </c>
      <c r="P6" s="2">
        <v>78</v>
      </c>
      <c r="Q6" s="5">
        <f t="shared" si="7"/>
        <v>78.333333333333314</v>
      </c>
      <c r="R6" s="7">
        <f t="shared" si="0"/>
        <v>81</v>
      </c>
      <c r="S6" s="8">
        <f t="shared" si="1"/>
        <v>81.298460798460795</v>
      </c>
    </row>
    <row r="7" spans="1:19" x14ac:dyDescent="0.2">
      <c r="A7">
        <v>6</v>
      </c>
      <c r="B7">
        <v>6</v>
      </c>
      <c r="C7" t="s">
        <v>0</v>
      </c>
      <c r="D7" t="s">
        <v>144</v>
      </c>
      <c r="E7" s="3">
        <v>-85</v>
      </c>
      <c r="F7" s="4">
        <v>83</v>
      </c>
      <c r="G7" s="6">
        <f t="shared" si="2"/>
        <v>83.277777777777786</v>
      </c>
      <c r="H7" s="2">
        <v>84</v>
      </c>
      <c r="I7" s="5">
        <f t="shared" si="3"/>
        <v>84.277777777777786</v>
      </c>
      <c r="J7" s="2">
        <v>81</v>
      </c>
      <c r="K7" s="5">
        <f t="shared" si="4"/>
        <v>81.357142857142847</v>
      </c>
      <c r="L7" s="2">
        <v>79</v>
      </c>
      <c r="M7" s="5">
        <f t="shared" si="5"/>
        <v>79.454545454545467</v>
      </c>
      <c r="N7" s="2">
        <v>81</v>
      </c>
      <c r="O7" s="5">
        <f t="shared" si="6"/>
        <v>81.454545454545467</v>
      </c>
      <c r="P7" s="2">
        <v>78</v>
      </c>
      <c r="Q7" s="5">
        <f t="shared" si="7"/>
        <v>78.416666666666643</v>
      </c>
      <c r="R7" s="7">
        <f t="shared" si="0"/>
        <v>81</v>
      </c>
      <c r="S7" s="8">
        <f t="shared" si="1"/>
        <v>81.373075998076004</v>
      </c>
    </row>
    <row r="8" spans="1:19" x14ac:dyDescent="0.2">
      <c r="A8">
        <v>7</v>
      </c>
      <c r="B8">
        <v>7</v>
      </c>
      <c r="C8" t="s">
        <v>0</v>
      </c>
      <c r="D8" t="s">
        <v>154</v>
      </c>
      <c r="E8" s="3">
        <v>-84</v>
      </c>
      <c r="F8" s="4">
        <v>83</v>
      </c>
      <c r="G8" s="6">
        <f t="shared" si="2"/>
        <v>83.333333333333343</v>
      </c>
      <c r="H8" s="2">
        <v>84</v>
      </c>
      <c r="I8" s="5">
        <f t="shared" si="3"/>
        <v>84.333333333333343</v>
      </c>
      <c r="J8" s="2">
        <v>81</v>
      </c>
      <c r="K8" s="5">
        <f t="shared" si="4"/>
        <v>81.428571428571416</v>
      </c>
      <c r="L8" s="2">
        <v>79</v>
      </c>
      <c r="M8" s="5">
        <f t="shared" si="5"/>
        <v>79.545454545454561</v>
      </c>
      <c r="N8" s="2">
        <v>81</v>
      </c>
      <c r="O8" s="5">
        <f t="shared" si="6"/>
        <v>81.545454545454561</v>
      </c>
      <c r="P8" s="2">
        <v>78</v>
      </c>
      <c r="Q8" s="5">
        <f t="shared" si="7"/>
        <v>78.499999999999972</v>
      </c>
      <c r="R8" s="7">
        <f t="shared" si="0"/>
        <v>81</v>
      </c>
      <c r="S8" s="8">
        <f t="shared" si="1"/>
        <v>81.447691197691199</v>
      </c>
    </row>
    <row r="9" spans="1:19" x14ac:dyDescent="0.2">
      <c r="A9">
        <v>8</v>
      </c>
      <c r="B9">
        <v>8</v>
      </c>
      <c r="C9" t="s">
        <v>0</v>
      </c>
      <c r="D9" t="s">
        <v>165</v>
      </c>
      <c r="E9" s="3">
        <v>-83</v>
      </c>
      <c r="F9" s="4">
        <v>83</v>
      </c>
      <c r="G9" s="6">
        <f t="shared" si="2"/>
        <v>83.3888888888889</v>
      </c>
      <c r="H9" s="2">
        <v>84</v>
      </c>
      <c r="I9" s="5">
        <f t="shared" si="3"/>
        <v>84.3888888888889</v>
      </c>
      <c r="J9" s="2">
        <v>81</v>
      </c>
      <c r="K9" s="5">
        <f t="shared" si="4"/>
        <v>81.499999999999986</v>
      </c>
      <c r="L9" s="2">
        <v>79</v>
      </c>
      <c r="M9" s="5">
        <f t="shared" si="5"/>
        <v>79.636363636363654</v>
      </c>
      <c r="N9" s="2">
        <v>81</v>
      </c>
      <c r="O9" s="5">
        <f t="shared" si="6"/>
        <v>81.636363636363654</v>
      </c>
      <c r="P9" s="2">
        <v>78</v>
      </c>
      <c r="Q9" s="5">
        <f t="shared" si="7"/>
        <v>78.5833333333333</v>
      </c>
      <c r="R9" s="7">
        <f t="shared" si="0"/>
        <v>81</v>
      </c>
      <c r="S9" s="8">
        <f t="shared" si="1"/>
        <v>81.522306397306394</v>
      </c>
    </row>
    <row r="10" spans="1:19" x14ac:dyDescent="0.2">
      <c r="A10">
        <v>9</v>
      </c>
      <c r="B10">
        <v>9</v>
      </c>
      <c r="C10" t="s">
        <v>0</v>
      </c>
      <c r="D10" t="s">
        <v>175</v>
      </c>
      <c r="E10" s="3">
        <v>-82</v>
      </c>
      <c r="F10" s="4">
        <v>83</v>
      </c>
      <c r="G10" s="6">
        <f t="shared" si="2"/>
        <v>83.444444444444457</v>
      </c>
      <c r="H10" s="2">
        <v>84</v>
      </c>
      <c r="I10" s="5">
        <f t="shared" si="3"/>
        <v>84.444444444444457</v>
      </c>
      <c r="J10" s="2">
        <v>81</v>
      </c>
      <c r="K10" s="5">
        <f t="shared" si="4"/>
        <v>81.571428571428555</v>
      </c>
      <c r="L10" s="2">
        <v>79</v>
      </c>
      <c r="M10" s="5">
        <f t="shared" si="5"/>
        <v>79.727272727272748</v>
      </c>
      <c r="N10" s="2">
        <v>81</v>
      </c>
      <c r="O10" s="5">
        <f t="shared" si="6"/>
        <v>81.727272727272748</v>
      </c>
      <c r="P10" s="2">
        <v>78</v>
      </c>
      <c r="Q10" s="5">
        <f t="shared" si="7"/>
        <v>78.666666666666629</v>
      </c>
      <c r="R10" s="7">
        <f t="shared" si="0"/>
        <v>81</v>
      </c>
      <c r="S10" s="8">
        <f t="shared" si="1"/>
        <v>81.596921596921604</v>
      </c>
    </row>
    <row r="11" spans="1:19" x14ac:dyDescent="0.2">
      <c r="A11">
        <v>10</v>
      </c>
      <c r="B11">
        <v>10</v>
      </c>
      <c r="C11" t="s">
        <v>0</v>
      </c>
      <c r="D11" t="s">
        <v>11</v>
      </c>
      <c r="E11" s="3">
        <v>-81</v>
      </c>
      <c r="F11" s="4">
        <v>83</v>
      </c>
      <c r="G11" s="6">
        <f t="shared" si="2"/>
        <v>83.500000000000014</v>
      </c>
      <c r="H11" s="2">
        <v>84</v>
      </c>
      <c r="I11" s="5">
        <f t="shared" si="3"/>
        <v>84.500000000000014</v>
      </c>
      <c r="J11" s="2">
        <v>81</v>
      </c>
      <c r="K11" s="5">
        <f t="shared" si="4"/>
        <v>81.642857142857125</v>
      </c>
      <c r="L11" s="2">
        <v>79</v>
      </c>
      <c r="M11" s="5">
        <f t="shared" si="5"/>
        <v>79.818181818181841</v>
      </c>
      <c r="N11" s="2">
        <v>81</v>
      </c>
      <c r="O11" s="5">
        <f t="shared" si="6"/>
        <v>81.818181818181841</v>
      </c>
      <c r="P11" s="2">
        <v>78</v>
      </c>
      <c r="Q11" s="5">
        <f t="shared" si="7"/>
        <v>78.749999999999957</v>
      </c>
      <c r="R11" s="7">
        <f t="shared" si="0"/>
        <v>81</v>
      </c>
      <c r="S11" s="8">
        <f t="shared" si="1"/>
        <v>81.671536796536799</v>
      </c>
    </row>
    <row r="12" spans="1:19" x14ac:dyDescent="0.2">
      <c r="A12">
        <v>11</v>
      </c>
      <c r="B12">
        <v>11</v>
      </c>
      <c r="C12" t="s">
        <v>0</v>
      </c>
      <c r="D12" t="s">
        <v>21</v>
      </c>
      <c r="E12" s="3">
        <v>-80</v>
      </c>
      <c r="F12" s="4">
        <v>83</v>
      </c>
      <c r="G12" s="6">
        <f t="shared" si="2"/>
        <v>83.555555555555571</v>
      </c>
      <c r="H12" s="2">
        <v>84</v>
      </c>
      <c r="I12" s="5">
        <f t="shared" si="3"/>
        <v>84.555555555555571</v>
      </c>
      <c r="J12" s="2">
        <v>81</v>
      </c>
      <c r="K12" s="5">
        <f t="shared" si="4"/>
        <v>81.714285714285694</v>
      </c>
      <c r="L12" s="2">
        <v>79</v>
      </c>
      <c r="M12" s="5">
        <f t="shared" si="5"/>
        <v>79.909090909090935</v>
      </c>
      <c r="N12" s="2">
        <v>81</v>
      </c>
      <c r="O12" s="5">
        <f t="shared" si="6"/>
        <v>81.909090909090935</v>
      </c>
      <c r="P12" s="2">
        <v>78</v>
      </c>
      <c r="Q12" s="5">
        <f t="shared" si="7"/>
        <v>78.833333333333286</v>
      </c>
      <c r="R12" s="7">
        <f t="shared" si="0"/>
        <v>81</v>
      </c>
      <c r="S12" s="8">
        <f t="shared" si="1"/>
        <v>81.746151996151994</v>
      </c>
    </row>
    <row r="13" spans="1:19" x14ac:dyDescent="0.2">
      <c r="A13">
        <v>13</v>
      </c>
      <c r="B13">
        <v>13</v>
      </c>
      <c r="C13" t="s">
        <v>0</v>
      </c>
      <c r="D13" t="s">
        <v>41</v>
      </c>
      <c r="E13" s="3">
        <v>-79</v>
      </c>
      <c r="F13" s="4">
        <v>83</v>
      </c>
      <c r="G13" s="6">
        <f t="shared" si="2"/>
        <v>83.611111111111128</v>
      </c>
      <c r="H13" s="2">
        <v>84</v>
      </c>
      <c r="I13" s="5">
        <f t="shared" si="3"/>
        <v>84.611111111111128</v>
      </c>
      <c r="J13" s="2">
        <v>81</v>
      </c>
      <c r="K13" s="5">
        <f t="shared" si="4"/>
        <v>81.785714285714263</v>
      </c>
      <c r="L13" s="2">
        <v>80</v>
      </c>
      <c r="M13" s="5">
        <f t="shared" si="5"/>
        <v>80.000000000000028</v>
      </c>
      <c r="N13" s="2">
        <v>82</v>
      </c>
      <c r="O13" s="5">
        <f t="shared" si="6"/>
        <v>82.000000000000028</v>
      </c>
      <c r="P13" s="2">
        <v>78</v>
      </c>
      <c r="Q13" s="5">
        <f t="shared" si="7"/>
        <v>78.916666666666615</v>
      </c>
      <c r="R13" s="7">
        <f t="shared" si="0"/>
        <v>81.333333333333329</v>
      </c>
      <c r="S13" s="8">
        <f t="shared" si="1"/>
        <v>81.820767195767189</v>
      </c>
    </row>
    <row r="14" spans="1:19" x14ac:dyDescent="0.2">
      <c r="A14">
        <v>14</v>
      </c>
      <c r="B14">
        <v>14</v>
      </c>
      <c r="C14" t="s">
        <v>0</v>
      </c>
      <c r="D14" t="s">
        <v>52</v>
      </c>
      <c r="E14" s="3">
        <v>-78</v>
      </c>
      <c r="F14" s="4">
        <v>83</v>
      </c>
      <c r="G14" s="6">
        <f t="shared" si="2"/>
        <v>83.666666666666686</v>
      </c>
      <c r="H14" s="2">
        <v>84</v>
      </c>
      <c r="I14" s="5">
        <f t="shared" si="3"/>
        <v>84.666666666666686</v>
      </c>
      <c r="J14" s="2">
        <v>81</v>
      </c>
      <c r="K14" s="5">
        <f t="shared" si="4"/>
        <v>81.857142857142833</v>
      </c>
      <c r="L14" s="2">
        <v>80</v>
      </c>
      <c r="M14" s="5">
        <f>M13+(1/6)</f>
        <v>80.1666666666667</v>
      </c>
      <c r="N14" s="2">
        <v>82</v>
      </c>
      <c r="O14" s="5">
        <f>O13+(1/7)</f>
        <v>82.142857142857167</v>
      </c>
      <c r="P14" s="2">
        <v>79</v>
      </c>
      <c r="Q14" s="5">
        <f t="shared" si="7"/>
        <v>78.999999999999943</v>
      </c>
      <c r="R14" s="7">
        <f t="shared" si="0"/>
        <v>81.5</v>
      </c>
      <c r="S14" s="8">
        <f t="shared" si="1"/>
        <v>81.916666666666671</v>
      </c>
    </row>
    <row r="15" spans="1:19" x14ac:dyDescent="0.2">
      <c r="A15">
        <v>15</v>
      </c>
      <c r="B15">
        <v>15</v>
      </c>
      <c r="C15" t="s">
        <v>0</v>
      </c>
      <c r="D15" t="s">
        <v>62</v>
      </c>
      <c r="E15" s="3">
        <v>-77</v>
      </c>
      <c r="F15" s="4">
        <v>83</v>
      </c>
      <c r="G15" s="6">
        <f t="shared" si="2"/>
        <v>83.722222222222243</v>
      </c>
      <c r="H15" s="2">
        <v>84</v>
      </c>
      <c r="I15" s="5">
        <f t="shared" si="3"/>
        <v>84.722222222222243</v>
      </c>
      <c r="J15" s="2">
        <v>81</v>
      </c>
      <c r="K15" s="5">
        <f t="shared" si="4"/>
        <v>81.928571428571402</v>
      </c>
      <c r="L15" s="2">
        <v>80</v>
      </c>
      <c r="M15" s="5">
        <f t="shared" ref="M15:M78" si="8">M14+(1/6)</f>
        <v>80.333333333333371</v>
      </c>
      <c r="N15" s="2">
        <v>82</v>
      </c>
      <c r="O15" s="5">
        <f t="shared" ref="O15:O31" si="9">O14+(1/7)</f>
        <v>82.285714285714306</v>
      </c>
      <c r="P15" s="2">
        <v>79</v>
      </c>
      <c r="Q15" s="5">
        <f>Q14+(1/6)</f>
        <v>79.166666666666615</v>
      </c>
      <c r="R15" s="7">
        <f t="shared" si="0"/>
        <v>81.5</v>
      </c>
      <c r="S15" s="8">
        <f t="shared" si="1"/>
        <v>82.026455026455039</v>
      </c>
    </row>
    <row r="16" spans="1:19" x14ac:dyDescent="0.2">
      <c r="A16">
        <v>16</v>
      </c>
      <c r="B16">
        <v>16</v>
      </c>
      <c r="C16" t="s">
        <v>0</v>
      </c>
      <c r="D16" t="s">
        <v>73</v>
      </c>
      <c r="E16" s="3">
        <v>-76</v>
      </c>
      <c r="F16" s="4">
        <v>83</v>
      </c>
      <c r="G16" s="6">
        <f t="shared" si="2"/>
        <v>83.7777777777778</v>
      </c>
      <c r="H16" s="2">
        <v>84</v>
      </c>
      <c r="I16" s="5">
        <f t="shared" si="3"/>
        <v>84.7777777777778</v>
      </c>
      <c r="J16" s="2">
        <v>82</v>
      </c>
      <c r="K16" s="5">
        <f t="shared" si="4"/>
        <v>81.999999999999972</v>
      </c>
      <c r="L16" s="2">
        <v>80</v>
      </c>
      <c r="M16" s="5">
        <f t="shared" si="8"/>
        <v>80.500000000000043</v>
      </c>
      <c r="N16" s="2">
        <v>82</v>
      </c>
      <c r="O16" s="5">
        <f t="shared" si="9"/>
        <v>82.428571428571445</v>
      </c>
      <c r="P16" s="2">
        <v>79</v>
      </c>
      <c r="Q16" s="5">
        <f t="shared" ref="Q16:Q27" si="10">Q15+(1/6)</f>
        <v>79.333333333333286</v>
      </c>
      <c r="R16" s="7">
        <f t="shared" si="0"/>
        <v>81.666666666666671</v>
      </c>
      <c r="S16" s="8">
        <f t="shared" si="1"/>
        <v>82.136243386243393</v>
      </c>
    </row>
    <row r="17" spans="1:19" x14ac:dyDescent="0.2">
      <c r="A17">
        <v>17</v>
      </c>
      <c r="B17">
        <v>17</v>
      </c>
      <c r="C17" t="s">
        <v>0</v>
      </c>
      <c r="D17" t="s">
        <v>83</v>
      </c>
      <c r="E17" s="3">
        <v>-75</v>
      </c>
      <c r="F17" s="4">
        <v>83</v>
      </c>
      <c r="G17" s="6">
        <f t="shared" si="2"/>
        <v>83.833333333333357</v>
      </c>
      <c r="H17" s="2">
        <v>84</v>
      </c>
      <c r="I17" s="5">
        <f t="shared" si="3"/>
        <v>84.833333333333357</v>
      </c>
      <c r="J17" s="2">
        <v>82</v>
      </c>
      <c r="K17" s="5">
        <f>K16+(1/9)</f>
        <v>82.111111111111086</v>
      </c>
      <c r="L17" s="2">
        <v>80</v>
      </c>
      <c r="M17" s="5">
        <f t="shared" si="8"/>
        <v>80.666666666666714</v>
      </c>
      <c r="N17" s="2">
        <v>82</v>
      </c>
      <c r="O17" s="5">
        <f t="shared" si="9"/>
        <v>82.571428571428584</v>
      </c>
      <c r="P17" s="2">
        <v>79</v>
      </c>
      <c r="Q17" s="5">
        <f t="shared" si="10"/>
        <v>79.499999999999957</v>
      </c>
      <c r="R17" s="7">
        <f t="shared" si="0"/>
        <v>81.666666666666671</v>
      </c>
      <c r="S17" s="8">
        <f t="shared" si="1"/>
        <v>82.252645502645507</v>
      </c>
    </row>
    <row r="18" spans="1:19" x14ac:dyDescent="0.2">
      <c r="A18">
        <v>18</v>
      </c>
      <c r="B18">
        <v>18</v>
      </c>
      <c r="C18" t="s">
        <v>0</v>
      </c>
      <c r="D18" t="s">
        <v>90</v>
      </c>
      <c r="E18" s="3">
        <v>-74</v>
      </c>
      <c r="F18" s="4">
        <v>83</v>
      </c>
      <c r="G18" s="6">
        <f t="shared" si="2"/>
        <v>83.888888888888914</v>
      </c>
      <c r="H18" s="2">
        <v>84</v>
      </c>
      <c r="I18" s="5">
        <f t="shared" si="3"/>
        <v>84.888888888888914</v>
      </c>
      <c r="J18" s="2">
        <v>82</v>
      </c>
      <c r="K18" s="5">
        <f t="shared" ref="K18:K28" si="11">K17+(1/9)</f>
        <v>82.2222222222222</v>
      </c>
      <c r="L18" s="2">
        <v>80</v>
      </c>
      <c r="M18" s="5">
        <f t="shared" si="8"/>
        <v>80.833333333333385</v>
      </c>
      <c r="N18" s="2">
        <v>82</v>
      </c>
      <c r="O18" s="5">
        <f t="shared" si="9"/>
        <v>82.714285714285722</v>
      </c>
      <c r="P18" s="2">
        <v>79</v>
      </c>
      <c r="Q18" s="5">
        <f t="shared" si="10"/>
        <v>79.666666666666629</v>
      </c>
      <c r="R18" s="7">
        <f t="shared" si="0"/>
        <v>81.666666666666671</v>
      </c>
      <c r="S18" s="8">
        <f t="shared" si="1"/>
        <v>82.369047619047635</v>
      </c>
    </row>
    <row r="19" spans="1:19" x14ac:dyDescent="0.2">
      <c r="A19">
        <v>19</v>
      </c>
      <c r="B19">
        <v>19</v>
      </c>
      <c r="C19" t="s">
        <v>0</v>
      </c>
      <c r="D19" t="s">
        <v>92</v>
      </c>
      <c r="E19" s="3">
        <v>-73</v>
      </c>
      <c r="F19" s="4">
        <v>83</v>
      </c>
      <c r="G19" s="6">
        <f t="shared" si="2"/>
        <v>83.944444444444471</v>
      </c>
      <c r="H19" s="2">
        <v>84</v>
      </c>
      <c r="I19" s="5">
        <f t="shared" si="3"/>
        <v>84.944444444444471</v>
      </c>
      <c r="J19" s="2">
        <v>82</v>
      </c>
      <c r="K19" s="5">
        <f t="shared" si="11"/>
        <v>82.333333333333314</v>
      </c>
      <c r="L19" s="2">
        <v>81</v>
      </c>
      <c r="M19" s="5">
        <f t="shared" si="8"/>
        <v>81.000000000000057</v>
      </c>
      <c r="N19" s="2">
        <v>82</v>
      </c>
      <c r="O19" s="5">
        <f t="shared" si="9"/>
        <v>82.857142857142861</v>
      </c>
      <c r="P19" s="2">
        <v>79</v>
      </c>
      <c r="Q19" s="5">
        <f t="shared" si="10"/>
        <v>79.8333333333333</v>
      </c>
      <c r="R19" s="7">
        <f t="shared" si="0"/>
        <v>81.833333333333329</v>
      </c>
      <c r="S19" s="8">
        <f t="shared" si="1"/>
        <v>82.485449735449748</v>
      </c>
    </row>
    <row r="20" spans="1:19" x14ac:dyDescent="0.2">
      <c r="A20">
        <v>20</v>
      </c>
      <c r="B20">
        <v>20</v>
      </c>
      <c r="C20" t="s">
        <v>0</v>
      </c>
      <c r="D20" t="s">
        <v>94</v>
      </c>
      <c r="E20" s="3">
        <v>-72</v>
      </c>
      <c r="F20" s="4">
        <v>84</v>
      </c>
      <c r="G20" s="6">
        <f t="shared" si="2"/>
        <v>84.000000000000028</v>
      </c>
      <c r="H20" s="2">
        <v>85</v>
      </c>
      <c r="I20" s="5">
        <f t="shared" si="3"/>
        <v>85.000000000000028</v>
      </c>
      <c r="J20" s="2">
        <v>82</v>
      </c>
      <c r="K20" s="5">
        <f t="shared" si="11"/>
        <v>82.444444444444429</v>
      </c>
      <c r="L20" s="2">
        <v>81</v>
      </c>
      <c r="M20" s="5">
        <f>M19+(1/8)</f>
        <v>81.125000000000057</v>
      </c>
      <c r="N20" s="2">
        <v>83</v>
      </c>
      <c r="O20" s="5">
        <f t="shared" si="9"/>
        <v>83</v>
      </c>
      <c r="P20" s="2">
        <v>80</v>
      </c>
      <c r="Q20" s="5">
        <f t="shared" si="10"/>
        <v>79.999999999999972</v>
      </c>
      <c r="R20" s="7">
        <f t="shared" si="0"/>
        <v>82.5</v>
      </c>
      <c r="S20" s="8">
        <f t="shared" si="1"/>
        <v>82.594907407407433</v>
      </c>
    </row>
    <row r="21" spans="1:19" x14ac:dyDescent="0.2">
      <c r="A21">
        <v>21</v>
      </c>
      <c r="B21">
        <v>21</v>
      </c>
      <c r="C21" t="s">
        <v>0</v>
      </c>
      <c r="D21" t="s">
        <v>95</v>
      </c>
      <c r="E21" s="3">
        <v>-71</v>
      </c>
      <c r="F21" s="4">
        <v>84</v>
      </c>
      <c r="G21" s="6">
        <f>G20+(1/12)</f>
        <v>84.083333333333357</v>
      </c>
      <c r="H21" s="2">
        <v>85</v>
      </c>
      <c r="I21" s="5">
        <f>I20+(1/9)</f>
        <v>85.111111111111143</v>
      </c>
      <c r="J21" s="2">
        <v>82</v>
      </c>
      <c r="K21" s="5">
        <f t="shared" si="11"/>
        <v>82.555555555555543</v>
      </c>
      <c r="L21" s="2">
        <v>81</v>
      </c>
      <c r="M21" s="5">
        <f t="shared" ref="M21:M28" si="12">M20+(1/8)</f>
        <v>81.250000000000057</v>
      </c>
      <c r="N21" s="2">
        <v>83</v>
      </c>
      <c r="O21" s="5">
        <f>O20+(1/6)</f>
        <v>83.166666666666671</v>
      </c>
      <c r="P21" s="2">
        <v>80</v>
      </c>
      <c r="Q21" s="5">
        <f>Q20+(1/5)</f>
        <v>80.199999999999974</v>
      </c>
      <c r="R21" s="7">
        <f t="shared" si="0"/>
        <v>82.5</v>
      </c>
      <c r="S21" s="8">
        <f t="shared" si="1"/>
        <v>82.727777777777803</v>
      </c>
    </row>
    <row r="22" spans="1:19" x14ac:dyDescent="0.2">
      <c r="A22">
        <v>22</v>
      </c>
      <c r="B22">
        <v>22</v>
      </c>
      <c r="C22" t="s">
        <v>0</v>
      </c>
      <c r="D22" t="s">
        <v>96</v>
      </c>
      <c r="E22" s="3">
        <v>-70</v>
      </c>
      <c r="F22" s="4">
        <v>84</v>
      </c>
      <c r="G22" s="6">
        <f t="shared" ref="G22:G32" si="13">G21+(1/12)</f>
        <v>84.166666666666686</v>
      </c>
      <c r="H22" s="2">
        <v>85</v>
      </c>
      <c r="I22" s="5">
        <f t="shared" ref="I22:I30" si="14">I21+(1/9)</f>
        <v>85.222222222222257</v>
      </c>
      <c r="J22" s="2">
        <v>82</v>
      </c>
      <c r="K22" s="5">
        <f t="shared" si="11"/>
        <v>82.666666666666657</v>
      </c>
      <c r="L22" s="2">
        <v>81</v>
      </c>
      <c r="M22" s="5">
        <f t="shared" si="12"/>
        <v>81.375000000000057</v>
      </c>
      <c r="N22" s="2">
        <v>83</v>
      </c>
      <c r="O22" s="5">
        <f t="shared" ref="O22:O33" si="15">O21+(1/6)</f>
        <v>83.333333333333343</v>
      </c>
      <c r="P22" s="2">
        <v>80</v>
      </c>
      <c r="Q22" s="5">
        <f t="shared" ref="Q22:Q25" si="16">Q21+(1/5)</f>
        <v>80.399999999999977</v>
      </c>
      <c r="R22" s="7">
        <f t="shared" si="0"/>
        <v>82.5</v>
      </c>
      <c r="S22" s="8">
        <f t="shared" si="1"/>
        <v>82.860648148148172</v>
      </c>
    </row>
    <row r="23" spans="1:19" x14ac:dyDescent="0.2">
      <c r="A23">
        <v>23</v>
      </c>
      <c r="B23">
        <v>23</v>
      </c>
      <c r="C23" t="s">
        <v>0</v>
      </c>
      <c r="D23" t="s">
        <v>97</v>
      </c>
      <c r="E23" s="3">
        <v>-69</v>
      </c>
      <c r="F23" s="4">
        <v>84</v>
      </c>
      <c r="G23" s="6">
        <f t="shared" si="13"/>
        <v>84.250000000000014</v>
      </c>
      <c r="H23" s="2">
        <v>85</v>
      </c>
      <c r="I23" s="5">
        <f t="shared" si="14"/>
        <v>85.333333333333371</v>
      </c>
      <c r="J23" s="2">
        <v>82</v>
      </c>
      <c r="K23" s="5">
        <f t="shared" si="11"/>
        <v>82.777777777777771</v>
      </c>
      <c r="L23" s="2">
        <v>81</v>
      </c>
      <c r="M23" s="5">
        <f t="shared" si="12"/>
        <v>81.500000000000057</v>
      </c>
      <c r="N23" s="2">
        <v>83</v>
      </c>
      <c r="O23" s="5">
        <f t="shared" si="15"/>
        <v>83.500000000000014</v>
      </c>
      <c r="P23" s="2">
        <v>80</v>
      </c>
      <c r="Q23" s="5">
        <f t="shared" si="16"/>
        <v>80.59999999999998</v>
      </c>
      <c r="R23" s="7">
        <f t="shared" si="0"/>
        <v>82.5</v>
      </c>
      <c r="S23" s="8">
        <f t="shared" si="1"/>
        <v>82.993518518518528</v>
      </c>
    </row>
    <row r="24" spans="1:19" x14ac:dyDescent="0.2">
      <c r="A24">
        <v>24</v>
      </c>
      <c r="B24">
        <v>24</v>
      </c>
      <c r="C24" t="s">
        <v>0</v>
      </c>
      <c r="D24" t="s">
        <v>98</v>
      </c>
      <c r="E24" s="3">
        <v>-68</v>
      </c>
      <c r="F24" s="4">
        <v>84</v>
      </c>
      <c r="G24" s="6">
        <f t="shared" si="13"/>
        <v>84.333333333333343</v>
      </c>
      <c r="H24" s="2">
        <v>85</v>
      </c>
      <c r="I24" s="5">
        <f t="shared" si="14"/>
        <v>85.444444444444485</v>
      </c>
      <c r="J24" s="2">
        <v>82</v>
      </c>
      <c r="K24" s="5">
        <f t="shared" si="11"/>
        <v>82.888888888888886</v>
      </c>
      <c r="L24" s="2">
        <v>81</v>
      </c>
      <c r="M24" s="5">
        <f t="shared" si="12"/>
        <v>81.625000000000057</v>
      </c>
      <c r="N24" s="2">
        <v>83</v>
      </c>
      <c r="O24" s="5">
        <f t="shared" si="15"/>
        <v>83.666666666666686</v>
      </c>
      <c r="P24" s="2">
        <v>80</v>
      </c>
      <c r="Q24" s="5">
        <f t="shared" si="16"/>
        <v>80.799999999999983</v>
      </c>
      <c r="R24" s="7">
        <f t="shared" si="0"/>
        <v>82.5</v>
      </c>
      <c r="S24" s="8">
        <f t="shared" si="1"/>
        <v>83.126388888888911</v>
      </c>
    </row>
    <row r="25" spans="1:19" x14ac:dyDescent="0.2">
      <c r="A25">
        <v>25</v>
      </c>
      <c r="B25">
        <v>25</v>
      </c>
      <c r="C25" t="s">
        <v>0</v>
      </c>
      <c r="D25" t="s">
        <v>183</v>
      </c>
      <c r="E25" s="3">
        <v>-67</v>
      </c>
      <c r="F25" s="4">
        <v>84</v>
      </c>
      <c r="G25" s="6">
        <f t="shared" si="13"/>
        <v>84.416666666666671</v>
      </c>
      <c r="H25" s="2">
        <v>85</v>
      </c>
      <c r="I25" s="5">
        <f t="shared" si="14"/>
        <v>85.5555555555556</v>
      </c>
      <c r="J25" s="2">
        <v>83</v>
      </c>
      <c r="K25" s="5">
        <f t="shared" si="11"/>
        <v>83</v>
      </c>
      <c r="L25" s="2">
        <v>81</v>
      </c>
      <c r="M25" s="5">
        <f t="shared" si="12"/>
        <v>81.750000000000057</v>
      </c>
      <c r="N25" s="2">
        <v>83</v>
      </c>
      <c r="O25" s="5">
        <f t="shared" si="15"/>
        <v>83.833333333333357</v>
      </c>
      <c r="P25" s="2">
        <v>81</v>
      </c>
      <c r="Q25" s="5">
        <f t="shared" si="16"/>
        <v>80.999999999999986</v>
      </c>
      <c r="R25" s="7">
        <f t="shared" si="0"/>
        <v>82.833333333333329</v>
      </c>
      <c r="S25" s="8">
        <f t="shared" si="1"/>
        <v>83.259259259259281</v>
      </c>
    </row>
    <row r="26" spans="1:19" x14ac:dyDescent="0.2">
      <c r="A26">
        <v>26</v>
      </c>
      <c r="B26">
        <v>26</v>
      </c>
      <c r="C26" t="s">
        <v>0</v>
      </c>
      <c r="D26" t="s">
        <v>184</v>
      </c>
      <c r="E26" s="3">
        <v>-66</v>
      </c>
      <c r="F26" s="4">
        <v>84</v>
      </c>
      <c r="G26" s="6">
        <f t="shared" si="13"/>
        <v>84.5</v>
      </c>
      <c r="H26" s="2">
        <v>85</v>
      </c>
      <c r="I26" s="5">
        <f t="shared" si="14"/>
        <v>85.666666666666714</v>
      </c>
      <c r="J26" s="2">
        <v>83</v>
      </c>
      <c r="K26" s="5">
        <f>K25+(1/9)</f>
        <v>83.111111111111114</v>
      </c>
      <c r="L26" s="2">
        <v>81</v>
      </c>
      <c r="M26" s="5">
        <f t="shared" si="12"/>
        <v>81.875000000000057</v>
      </c>
      <c r="N26" s="2">
        <v>84</v>
      </c>
      <c r="O26" s="5">
        <f t="shared" si="15"/>
        <v>84.000000000000028</v>
      </c>
      <c r="P26" s="2">
        <v>81</v>
      </c>
      <c r="Q26" s="5">
        <f>Q25+(1/8)</f>
        <v>81.124999999999986</v>
      </c>
      <c r="R26" s="7">
        <f t="shared" si="0"/>
        <v>83</v>
      </c>
      <c r="S26" s="8">
        <f t="shared" si="1"/>
        <v>83.379629629629662</v>
      </c>
    </row>
    <row r="27" spans="1:19" x14ac:dyDescent="0.2">
      <c r="A27">
        <v>27</v>
      </c>
      <c r="B27">
        <v>27</v>
      </c>
      <c r="C27" t="s">
        <v>0</v>
      </c>
      <c r="D27" t="s">
        <v>99</v>
      </c>
      <c r="E27" s="3">
        <v>-65</v>
      </c>
      <c r="F27" s="4">
        <v>84</v>
      </c>
      <c r="G27" s="6">
        <f t="shared" si="13"/>
        <v>84.583333333333329</v>
      </c>
      <c r="H27" s="2">
        <v>85</v>
      </c>
      <c r="I27" s="5">
        <f t="shared" si="14"/>
        <v>85.777777777777828</v>
      </c>
      <c r="J27" s="2">
        <v>83</v>
      </c>
      <c r="K27" s="5">
        <f t="shared" ref="K27:K34" si="17">K26+(1/9)</f>
        <v>83.222222222222229</v>
      </c>
      <c r="L27" s="2">
        <v>82</v>
      </c>
      <c r="M27" s="5">
        <f t="shared" si="12"/>
        <v>82.000000000000057</v>
      </c>
      <c r="N27" s="2">
        <v>84</v>
      </c>
      <c r="O27" s="5">
        <f>O26+(1/7)</f>
        <v>84.142857142857167</v>
      </c>
      <c r="P27" s="2">
        <v>81</v>
      </c>
      <c r="Q27" s="5">
        <f t="shared" ref="Q27:Q33" si="18">Q26+(1/8)</f>
        <v>81.249999999999986</v>
      </c>
      <c r="R27" s="7">
        <f t="shared" si="0"/>
        <v>83.166666666666671</v>
      </c>
      <c r="S27" s="8">
        <f t="shared" si="1"/>
        <v>83.496031746031761</v>
      </c>
    </row>
    <row r="28" spans="1:19" x14ac:dyDescent="0.2">
      <c r="A28">
        <v>28</v>
      </c>
      <c r="B28">
        <v>28</v>
      </c>
      <c r="C28" t="s">
        <v>0</v>
      </c>
      <c r="D28" t="s">
        <v>100</v>
      </c>
      <c r="E28" s="3">
        <v>-64</v>
      </c>
      <c r="F28" s="4">
        <v>84</v>
      </c>
      <c r="G28" s="6">
        <f t="shared" si="13"/>
        <v>84.666666666666657</v>
      </c>
      <c r="H28" s="2">
        <v>85</v>
      </c>
      <c r="I28" s="5">
        <f t="shared" si="14"/>
        <v>85.888888888888943</v>
      </c>
      <c r="J28" s="2">
        <v>83</v>
      </c>
      <c r="K28" s="5">
        <f t="shared" si="17"/>
        <v>83.333333333333343</v>
      </c>
      <c r="L28" s="2">
        <v>81</v>
      </c>
      <c r="M28" s="5">
        <f>M27+(1/7)</f>
        <v>82.142857142857196</v>
      </c>
      <c r="N28" s="2">
        <v>84</v>
      </c>
      <c r="O28" s="5">
        <f t="shared" ref="O28:O60" si="19">O27+(1/7)</f>
        <v>84.285714285714306</v>
      </c>
      <c r="P28" s="2">
        <v>81</v>
      </c>
      <c r="Q28" s="5">
        <f t="shared" si="18"/>
        <v>81.374999999999986</v>
      </c>
      <c r="R28" s="7">
        <f t="shared" si="0"/>
        <v>83</v>
      </c>
      <c r="S28" s="8">
        <f t="shared" si="1"/>
        <v>83.615410052910079</v>
      </c>
    </row>
    <row r="29" spans="1:19" x14ac:dyDescent="0.2">
      <c r="A29">
        <v>29</v>
      </c>
      <c r="B29">
        <v>29</v>
      </c>
      <c r="C29" t="s">
        <v>0</v>
      </c>
      <c r="D29" t="s">
        <v>101</v>
      </c>
      <c r="E29" s="3">
        <v>-63</v>
      </c>
      <c r="F29" s="4">
        <v>84</v>
      </c>
      <c r="G29" s="6">
        <f t="shared" si="13"/>
        <v>84.749999999999986</v>
      </c>
      <c r="H29" s="2">
        <v>86</v>
      </c>
      <c r="I29" s="5">
        <f t="shared" si="14"/>
        <v>86.000000000000057</v>
      </c>
      <c r="J29" s="2">
        <v>83</v>
      </c>
      <c r="K29" s="5">
        <f t="shared" si="17"/>
        <v>83.444444444444457</v>
      </c>
      <c r="L29" s="2">
        <v>82</v>
      </c>
      <c r="M29" s="5">
        <f t="shared" ref="M29:M43" si="20">M28+(1/7)</f>
        <v>82.285714285714334</v>
      </c>
      <c r="N29" s="2">
        <v>84</v>
      </c>
      <c r="O29" s="5">
        <f t="shared" si="19"/>
        <v>84.428571428571445</v>
      </c>
      <c r="P29" s="2">
        <v>81</v>
      </c>
      <c r="Q29" s="5">
        <f t="shared" si="18"/>
        <v>81.499999999999986</v>
      </c>
      <c r="R29" s="7">
        <f t="shared" si="0"/>
        <v>83.333333333333329</v>
      </c>
      <c r="S29" s="8">
        <f t="shared" si="1"/>
        <v>83.734788359788382</v>
      </c>
    </row>
    <row r="30" spans="1:19" x14ac:dyDescent="0.2">
      <c r="A30">
        <v>30</v>
      </c>
      <c r="B30">
        <v>30</v>
      </c>
      <c r="C30" t="s">
        <v>0</v>
      </c>
      <c r="D30" t="s">
        <v>103</v>
      </c>
      <c r="E30" s="3">
        <v>-62</v>
      </c>
      <c r="F30" s="4">
        <v>84</v>
      </c>
      <c r="G30" s="6">
        <f t="shared" si="13"/>
        <v>84.833333333333314</v>
      </c>
      <c r="H30" s="2">
        <v>86</v>
      </c>
      <c r="I30" s="5">
        <f>I29+(1/11)</f>
        <v>86.09090909090915</v>
      </c>
      <c r="J30" s="2">
        <v>83</v>
      </c>
      <c r="K30" s="5">
        <f t="shared" si="17"/>
        <v>83.555555555555571</v>
      </c>
      <c r="L30" s="2">
        <v>82</v>
      </c>
      <c r="M30" s="5">
        <f t="shared" si="20"/>
        <v>82.428571428571473</v>
      </c>
      <c r="N30" s="2">
        <v>84</v>
      </c>
      <c r="O30" s="5">
        <f t="shared" si="19"/>
        <v>84.571428571428584</v>
      </c>
      <c r="P30" s="2">
        <v>81</v>
      </c>
      <c r="Q30" s="5">
        <f t="shared" si="18"/>
        <v>81.624999999999986</v>
      </c>
      <c r="R30" s="7">
        <f t="shared" si="0"/>
        <v>83.333333333333329</v>
      </c>
      <c r="S30" s="8">
        <f t="shared" si="1"/>
        <v>83.850799663299668</v>
      </c>
    </row>
    <row r="31" spans="1:19" x14ac:dyDescent="0.2">
      <c r="A31">
        <v>31</v>
      </c>
      <c r="B31">
        <v>31</v>
      </c>
      <c r="C31" t="s">
        <v>0</v>
      </c>
      <c r="D31" t="s">
        <v>104</v>
      </c>
      <c r="E31" s="3">
        <v>-61</v>
      </c>
      <c r="F31" s="4">
        <v>84</v>
      </c>
      <c r="G31" s="6">
        <f t="shared" si="13"/>
        <v>84.916666666666643</v>
      </c>
      <c r="H31" s="2">
        <v>86</v>
      </c>
      <c r="I31" s="5">
        <f t="shared" ref="I31:I94" si="21">I30+(1/11)</f>
        <v>86.181818181818244</v>
      </c>
      <c r="J31" s="2">
        <v>83</v>
      </c>
      <c r="K31" s="5">
        <f t="shared" si="17"/>
        <v>83.666666666666686</v>
      </c>
      <c r="L31" s="2">
        <v>82</v>
      </c>
      <c r="M31" s="5">
        <f t="shared" si="20"/>
        <v>82.571428571428612</v>
      </c>
      <c r="N31" s="2">
        <v>84</v>
      </c>
      <c r="O31" s="5">
        <f t="shared" si="19"/>
        <v>84.714285714285722</v>
      </c>
      <c r="P31" s="2">
        <v>81</v>
      </c>
      <c r="Q31" s="5">
        <f t="shared" si="18"/>
        <v>81.749999999999986</v>
      </c>
      <c r="R31" s="7">
        <f t="shared" si="0"/>
        <v>83.333333333333329</v>
      </c>
      <c r="S31" s="8">
        <f t="shared" si="1"/>
        <v>83.966810966810982</v>
      </c>
    </row>
    <row r="32" spans="1:19" x14ac:dyDescent="0.2">
      <c r="A32">
        <v>32</v>
      </c>
      <c r="B32">
        <v>32</v>
      </c>
      <c r="C32" t="s">
        <v>0</v>
      </c>
      <c r="D32" t="s">
        <v>105</v>
      </c>
      <c r="E32" s="3">
        <v>-60</v>
      </c>
      <c r="F32" s="4">
        <v>85</v>
      </c>
      <c r="G32" s="6">
        <f t="shared" si="13"/>
        <v>84.999999999999972</v>
      </c>
      <c r="H32" s="2">
        <v>86</v>
      </c>
      <c r="I32" s="5">
        <f t="shared" si="21"/>
        <v>86.272727272727337</v>
      </c>
      <c r="J32" s="2">
        <v>83</v>
      </c>
      <c r="K32" s="5">
        <f t="shared" si="17"/>
        <v>83.7777777777778</v>
      </c>
      <c r="L32" s="2">
        <v>82</v>
      </c>
      <c r="M32" s="5">
        <f t="shared" si="20"/>
        <v>82.714285714285751</v>
      </c>
      <c r="N32" s="2">
        <v>84</v>
      </c>
      <c r="O32" s="5">
        <f t="shared" si="19"/>
        <v>84.857142857142861</v>
      </c>
      <c r="P32" s="2">
        <v>81</v>
      </c>
      <c r="Q32" s="5">
        <f t="shared" si="18"/>
        <v>81.874999999999986</v>
      </c>
      <c r="R32" s="7">
        <f t="shared" si="0"/>
        <v>83.5</v>
      </c>
      <c r="S32" s="8">
        <f t="shared" si="1"/>
        <v>84.082822270322296</v>
      </c>
    </row>
    <row r="33" spans="1:19" x14ac:dyDescent="0.2">
      <c r="A33">
        <v>34</v>
      </c>
      <c r="B33">
        <v>34</v>
      </c>
      <c r="C33" t="s">
        <v>0</v>
      </c>
      <c r="D33" t="s">
        <v>106</v>
      </c>
      <c r="E33" s="3">
        <v>-59</v>
      </c>
      <c r="F33" s="4">
        <v>85</v>
      </c>
      <c r="G33" s="6">
        <f>G32+(1/10)</f>
        <v>85.099999999999966</v>
      </c>
      <c r="H33" s="2">
        <v>86</v>
      </c>
      <c r="I33" s="5">
        <f t="shared" si="21"/>
        <v>86.363636363636431</v>
      </c>
      <c r="J33" s="2">
        <v>83</v>
      </c>
      <c r="K33" s="5">
        <f t="shared" si="17"/>
        <v>83.888888888888914</v>
      </c>
      <c r="L33" s="2">
        <v>82</v>
      </c>
      <c r="M33" s="5">
        <f t="shared" si="20"/>
        <v>82.85714285714289</v>
      </c>
      <c r="N33" s="2">
        <v>85</v>
      </c>
      <c r="O33" s="5">
        <f t="shared" si="19"/>
        <v>85</v>
      </c>
      <c r="P33" s="2">
        <v>82</v>
      </c>
      <c r="Q33" s="5">
        <f t="shared" si="18"/>
        <v>81.999999999999986</v>
      </c>
      <c r="R33" s="7">
        <f t="shared" si="0"/>
        <v>83.833333333333329</v>
      </c>
      <c r="S33" s="8">
        <f t="shared" si="1"/>
        <v>84.201611351611362</v>
      </c>
    </row>
    <row r="34" spans="1:19" x14ac:dyDescent="0.2">
      <c r="A34">
        <v>35</v>
      </c>
      <c r="B34">
        <v>35</v>
      </c>
      <c r="C34" t="s">
        <v>0</v>
      </c>
      <c r="D34" t="s">
        <v>107</v>
      </c>
      <c r="E34" s="3">
        <v>-58</v>
      </c>
      <c r="F34" s="4">
        <v>85</v>
      </c>
      <c r="G34" s="6">
        <f t="shared" ref="G34:G42" si="22">G33+(1/10)</f>
        <v>85.19999999999996</v>
      </c>
      <c r="H34" s="2">
        <v>86</v>
      </c>
      <c r="I34" s="5">
        <f t="shared" si="21"/>
        <v>86.454545454545524</v>
      </c>
      <c r="J34" s="2">
        <v>84</v>
      </c>
      <c r="K34" s="5">
        <f t="shared" si="17"/>
        <v>84.000000000000028</v>
      </c>
      <c r="L34" s="2">
        <v>83</v>
      </c>
      <c r="M34" s="5">
        <f t="shared" si="20"/>
        <v>83.000000000000028</v>
      </c>
      <c r="N34" s="2">
        <v>85</v>
      </c>
      <c r="O34" s="5">
        <f>O33+(1/7)</f>
        <v>85.142857142857139</v>
      </c>
      <c r="P34" s="2">
        <v>82</v>
      </c>
      <c r="Q34" s="5">
        <f>Q33+(1/4)</f>
        <v>82.249999999999986</v>
      </c>
      <c r="R34" s="7">
        <f t="shared" si="0"/>
        <v>84.166666666666671</v>
      </c>
      <c r="S34" s="8">
        <f t="shared" si="1"/>
        <v>84.341233766233771</v>
      </c>
    </row>
    <row r="35" spans="1:19" x14ac:dyDescent="0.2">
      <c r="A35">
        <v>36</v>
      </c>
      <c r="B35">
        <v>36</v>
      </c>
      <c r="C35" t="s">
        <v>0</v>
      </c>
      <c r="D35" t="s">
        <v>108</v>
      </c>
      <c r="E35" s="3">
        <v>-57</v>
      </c>
      <c r="F35" s="4">
        <v>85</v>
      </c>
      <c r="G35" s="6">
        <f t="shared" si="22"/>
        <v>85.299999999999955</v>
      </c>
      <c r="H35" s="2">
        <v>86</v>
      </c>
      <c r="I35" s="5">
        <f t="shared" si="21"/>
        <v>86.545454545454618</v>
      </c>
      <c r="J35" s="2">
        <v>84</v>
      </c>
      <c r="K35" s="5">
        <f>K34+(1/8)</f>
        <v>84.125000000000028</v>
      </c>
      <c r="L35" s="2">
        <v>83</v>
      </c>
      <c r="M35" s="5">
        <f>M34+(1/9)</f>
        <v>83.111111111111143</v>
      </c>
      <c r="N35" s="2">
        <v>85</v>
      </c>
      <c r="O35" s="5">
        <f t="shared" si="19"/>
        <v>85.285714285714278</v>
      </c>
      <c r="P35" s="2">
        <v>82</v>
      </c>
      <c r="Q35" s="5">
        <f t="shared" ref="Q35:Q37" si="23">Q34+(1/4)</f>
        <v>82.499999999999986</v>
      </c>
      <c r="R35" s="7">
        <f t="shared" si="0"/>
        <v>84.166666666666671</v>
      </c>
      <c r="S35" s="8">
        <f t="shared" si="1"/>
        <v>84.477879990380004</v>
      </c>
    </row>
    <row r="36" spans="1:19" x14ac:dyDescent="0.2">
      <c r="A36">
        <v>37</v>
      </c>
      <c r="B36">
        <v>37</v>
      </c>
      <c r="C36" t="s">
        <v>0</v>
      </c>
      <c r="D36" t="s">
        <v>109</v>
      </c>
      <c r="E36" s="3">
        <v>-56</v>
      </c>
      <c r="F36" s="4">
        <v>85</v>
      </c>
      <c r="G36" s="6">
        <f t="shared" si="22"/>
        <v>85.399999999999949</v>
      </c>
      <c r="H36" s="2">
        <v>86</v>
      </c>
      <c r="I36" s="5">
        <f t="shared" si="21"/>
        <v>86.636363636363711</v>
      </c>
      <c r="J36" s="2">
        <v>84</v>
      </c>
      <c r="K36" s="5">
        <f t="shared" ref="K36:K42" si="24">K35+(1/8)</f>
        <v>84.250000000000028</v>
      </c>
      <c r="L36" s="2">
        <v>83</v>
      </c>
      <c r="M36" s="5">
        <f t="shared" ref="M36:M53" si="25">M35+(1/9)</f>
        <v>83.222222222222257</v>
      </c>
      <c r="N36" s="2">
        <v>85</v>
      </c>
      <c r="O36" s="5">
        <f t="shared" si="19"/>
        <v>85.428571428571416</v>
      </c>
      <c r="P36" s="2">
        <v>82</v>
      </c>
      <c r="Q36" s="5">
        <f t="shared" si="23"/>
        <v>82.749999999999986</v>
      </c>
      <c r="R36" s="7">
        <f t="shared" si="0"/>
        <v>84.166666666666671</v>
      </c>
      <c r="S36" s="8">
        <f t="shared" si="1"/>
        <v>84.614526214526236</v>
      </c>
    </row>
    <row r="37" spans="1:19" x14ac:dyDescent="0.2">
      <c r="A37">
        <v>38</v>
      </c>
      <c r="B37">
        <v>38</v>
      </c>
      <c r="C37" t="s">
        <v>0</v>
      </c>
      <c r="D37" t="s">
        <v>110</v>
      </c>
      <c r="E37" s="3">
        <v>-55</v>
      </c>
      <c r="F37" s="4">
        <v>85</v>
      </c>
      <c r="G37" s="6">
        <f t="shared" si="22"/>
        <v>85.499999999999943</v>
      </c>
      <c r="H37" s="2">
        <v>86</v>
      </c>
      <c r="I37" s="5">
        <f t="shared" si="21"/>
        <v>86.727272727272805</v>
      </c>
      <c r="J37" s="2">
        <v>84</v>
      </c>
      <c r="K37" s="5">
        <f t="shared" si="24"/>
        <v>84.375000000000028</v>
      </c>
      <c r="L37" s="2">
        <v>83</v>
      </c>
      <c r="M37" s="5">
        <f t="shared" si="25"/>
        <v>83.333333333333371</v>
      </c>
      <c r="N37" s="2">
        <v>85</v>
      </c>
      <c r="O37" s="5">
        <f t="shared" si="19"/>
        <v>85.571428571428555</v>
      </c>
      <c r="P37" s="2">
        <v>83</v>
      </c>
      <c r="Q37" s="5">
        <f t="shared" si="23"/>
        <v>82.999999999999986</v>
      </c>
      <c r="R37" s="7">
        <f t="shared" si="0"/>
        <v>84.333333333333329</v>
      </c>
      <c r="S37" s="8">
        <f t="shared" si="1"/>
        <v>84.751172438672441</v>
      </c>
    </row>
    <row r="38" spans="1:19" x14ac:dyDescent="0.2">
      <c r="A38">
        <v>39</v>
      </c>
      <c r="B38">
        <v>39</v>
      </c>
      <c r="C38" t="s">
        <v>0</v>
      </c>
      <c r="D38" t="s">
        <v>111</v>
      </c>
      <c r="E38" s="3">
        <v>-54</v>
      </c>
      <c r="F38" s="4">
        <v>85</v>
      </c>
      <c r="G38" s="6">
        <f t="shared" si="22"/>
        <v>85.599999999999937</v>
      </c>
      <c r="H38" s="2">
        <v>86</v>
      </c>
      <c r="I38" s="5">
        <f t="shared" si="21"/>
        <v>86.818181818181898</v>
      </c>
      <c r="J38" s="2">
        <v>84</v>
      </c>
      <c r="K38" s="5">
        <f t="shared" si="24"/>
        <v>84.500000000000028</v>
      </c>
      <c r="L38" s="2">
        <v>83</v>
      </c>
      <c r="M38" s="5">
        <f t="shared" si="25"/>
        <v>83.444444444444485</v>
      </c>
      <c r="N38" s="2">
        <v>85</v>
      </c>
      <c r="O38" s="5">
        <f t="shared" si="19"/>
        <v>85.714285714285694</v>
      </c>
      <c r="P38" s="2">
        <v>83</v>
      </c>
      <c r="Q38" s="5">
        <f>Q37+(1/7)</f>
        <v>83.142857142857125</v>
      </c>
      <c r="R38" s="7">
        <f t="shared" si="0"/>
        <v>84.333333333333329</v>
      </c>
      <c r="S38" s="8">
        <f t="shared" si="1"/>
        <v>84.869961519961521</v>
      </c>
    </row>
    <row r="39" spans="1:19" x14ac:dyDescent="0.2">
      <c r="A39">
        <v>40</v>
      </c>
      <c r="B39">
        <v>40</v>
      </c>
      <c r="C39" t="s">
        <v>0</v>
      </c>
      <c r="D39" t="s">
        <v>113</v>
      </c>
      <c r="E39" s="3">
        <v>-53</v>
      </c>
      <c r="F39" s="4">
        <v>85</v>
      </c>
      <c r="G39" s="6">
        <f t="shared" si="22"/>
        <v>85.699999999999932</v>
      </c>
      <c r="H39" s="2">
        <v>86</v>
      </c>
      <c r="I39" s="5">
        <f t="shared" si="21"/>
        <v>86.909090909090992</v>
      </c>
      <c r="J39" s="2">
        <v>84</v>
      </c>
      <c r="K39" s="5">
        <f t="shared" si="24"/>
        <v>84.625000000000028</v>
      </c>
      <c r="L39" s="2">
        <v>83</v>
      </c>
      <c r="M39" s="5">
        <f t="shared" si="25"/>
        <v>83.5555555555556</v>
      </c>
      <c r="N39" s="2">
        <v>85</v>
      </c>
      <c r="O39" s="5">
        <f t="shared" si="19"/>
        <v>85.857142857142833</v>
      </c>
      <c r="P39" s="2">
        <v>83</v>
      </c>
      <c r="Q39" s="5">
        <f t="shared" ref="Q39:Q51" si="26">Q38+(1/7)</f>
        <v>83.285714285714263</v>
      </c>
      <c r="R39" s="7">
        <f t="shared" si="0"/>
        <v>84.333333333333329</v>
      </c>
      <c r="S39" s="8">
        <f t="shared" si="1"/>
        <v>84.988750601250601</v>
      </c>
    </row>
    <row r="40" spans="1:19" x14ac:dyDescent="0.2">
      <c r="A40">
        <v>41</v>
      </c>
      <c r="B40">
        <v>41</v>
      </c>
      <c r="C40" t="s">
        <v>0</v>
      </c>
      <c r="D40" t="s">
        <v>114</v>
      </c>
      <c r="E40" s="3">
        <v>-52</v>
      </c>
      <c r="F40" s="4">
        <v>85</v>
      </c>
      <c r="G40" s="6">
        <f t="shared" si="22"/>
        <v>85.799999999999926</v>
      </c>
      <c r="H40" s="2">
        <v>87</v>
      </c>
      <c r="I40" s="5">
        <f t="shared" si="21"/>
        <v>87.000000000000085</v>
      </c>
      <c r="J40" s="2">
        <v>84</v>
      </c>
      <c r="K40" s="5">
        <f t="shared" si="24"/>
        <v>84.750000000000028</v>
      </c>
      <c r="L40" s="2">
        <v>83</v>
      </c>
      <c r="M40" s="5">
        <f t="shared" si="25"/>
        <v>83.666666666666714</v>
      </c>
      <c r="N40" s="2">
        <v>86</v>
      </c>
      <c r="O40" s="5">
        <f t="shared" si="19"/>
        <v>85.999999999999972</v>
      </c>
      <c r="P40" s="2">
        <v>83</v>
      </c>
      <c r="Q40" s="5">
        <f t="shared" si="26"/>
        <v>83.428571428571402</v>
      </c>
      <c r="R40" s="7">
        <f t="shared" si="0"/>
        <v>84.666666666666671</v>
      </c>
      <c r="S40" s="8">
        <f t="shared" si="1"/>
        <v>85.107539682539695</v>
      </c>
    </row>
    <row r="41" spans="1:19" x14ac:dyDescent="0.2">
      <c r="A41">
        <v>42</v>
      </c>
      <c r="B41">
        <v>42</v>
      </c>
      <c r="C41" t="s">
        <v>0</v>
      </c>
      <c r="D41" t="s">
        <v>115</v>
      </c>
      <c r="E41" s="3">
        <v>-51</v>
      </c>
      <c r="F41" s="4">
        <v>85</v>
      </c>
      <c r="G41" s="6">
        <f t="shared" si="22"/>
        <v>85.89999999999992</v>
      </c>
      <c r="H41" s="2">
        <v>87</v>
      </c>
      <c r="I41" s="5">
        <f>I40+(1/9)</f>
        <v>87.1111111111112</v>
      </c>
      <c r="J41" s="2">
        <v>84</v>
      </c>
      <c r="K41" s="5">
        <f t="shared" si="24"/>
        <v>84.875000000000028</v>
      </c>
      <c r="L41" s="2">
        <v>83</v>
      </c>
      <c r="M41" s="5">
        <f t="shared" si="25"/>
        <v>83.777777777777828</v>
      </c>
      <c r="N41" s="2">
        <v>86</v>
      </c>
      <c r="O41" s="5">
        <f>O40+(1/7)</f>
        <v>86.14285714285711</v>
      </c>
      <c r="P41" s="2">
        <v>83</v>
      </c>
      <c r="Q41" s="5">
        <f t="shared" si="26"/>
        <v>83.571428571428541</v>
      </c>
      <c r="R41" s="7">
        <f t="shared" si="0"/>
        <v>84.666666666666671</v>
      </c>
      <c r="S41" s="8">
        <f t="shared" si="1"/>
        <v>85.229695767195778</v>
      </c>
    </row>
    <row r="42" spans="1:19" x14ac:dyDescent="0.2">
      <c r="A42">
        <v>43</v>
      </c>
      <c r="B42">
        <v>43</v>
      </c>
      <c r="C42" t="s">
        <v>0</v>
      </c>
      <c r="D42" t="s">
        <v>116</v>
      </c>
      <c r="E42" s="3">
        <v>-50</v>
      </c>
      <c r="F42" s="4">
        <v>86</v>
      </c>
      <c r="G42" s="6">
        <f t="shared" si="22"/>
        <v>85.999999999999915</v>
      </c>
      <c r="H42" s="2">
        <v>87</v>
      </c>
      <c r="I42" s="5">
        <f t="shared" ref="I42:I49" si="27">I41+(1/9)</f>
        <v>87.222222222222314</v>
      </c>
      <c r="J42" s="2">
        <v>85</v>
      </c>
      <c r="K42" s="5">
        <f t="shared" si="24"/>
        <v>85.000000000000028</v>
      </c>
      <c r="L42" s="2">
        <v>83</v>
      </c>
      <c r="M42" s="5">
        <f t="shared" si="25"/>
        <v>83.888888888888943</v>
      </c>
      <c r="N42" s="2">
        <v>86</v>
      </c>
      <c r="O42" s="5">
        <f t="shared" si="19"/>
        <v>86.285714285714249</v>
      </c>
      <c r="P42" s="2">
        <v>83</v>
      </c>
      <c r="Q42" s="5">
        <f t="shared" si="26"/>
        <v>83.71428571428568</v>
      </c>
      <c r="R42" s="7">
        <f t="shared" si="0"/>
        <v>85</v>
      </c>
      <c r="S42" s="8">
        <f t="shared" si="1"/>
        <v>85.351851851851848</v>
      </c>
    </row>
    <row r="43" spans="1:19" x14ac:dyDescent="0.2">
      <c r="A43">
        <v>44</v>
      </c>
      <c r="B43">
        <v>44</v>
      </c>
      <c r="C43" t="s">
        <v>0</v>
      </c>
      <c r="D43" t="s">
        <v>117</v>
      </c>
      <c r="E43" s="3">
        <v>-49</v>
      </c>
      <c r="F43" s="4">
        <v>86</v>
      </c>
      <c r="G43" s="6">
        <f>G42+(1/12)</f>
        <v>86.083333333333243</v>
      </c>
      <c r="H43" s="2">
        <v>87</v>
      </c>
      <c r="I43" s="5">
        <f t="shared" si="27"/>
        <v>87.333333333333428</v>
      </c>
      <c r="J43" s="2">
        <v>85</v>
      </c>
      <c r="K43" s="5">
        <f>K42+(1/9)</f>
        <v>85.111111111111143</v>
      </c>
      <c r="L43" s="2">
        <v>84</v>
      </c>
      <c r="M43" s="5">
        <f t="shared" si="25"/>
        <v>84.000000000000057</v>
      </c>
      <c r="N43" s="2">
        <v>86</v>
      </c>
      <c r="O43" s="5">
        <f t="shared" si="19"/>
        <v>86.428571428571388</v>
      </c>
      <c r="P43" s="2">
        <v>83</v>
      </c>
      <c r="Q43" s="5">
        <f t="shared" si="26"/>
        <v>83.857142857142819</v>
      </c>
      <c r="R43" s="7">
        <f t="shared" si="0"/>
        <v>85.166666666666671</v>
      </c>
      <c r="S43" s="8">
        <f t="shared" si="1"/>
        <v>85.468915343915342</v>
      </c>
    </row>
    <row r="44" spans="1:19" x14ac:dyDescent="0.2">
      <c r="A44">
        <v>45</v>
      </c>
      <c r="B44">
        <v>45</v>
      </c>
      <c r="C44" t="s">
        <v>0</v>
      </c>
      <c r="D44" t="s">
        <v>118</v>
      </c>
      <c r="E44" s="3">
        <v>-48</v>
      </c>
      <c r="F44" s="4">
        <v>86</v>
      </c>
      <c r="G44" s="6">
        <f t="shared" ref="G44:G54" si="28">G43+(1/12)</f>
        <v>86.166666666666572</v>
      </c>
      <c r="H44" s="2">
        <v>87</v>
      </c>
      <c r="I44" s="5">
        <f t="shared" si="27"/>
        <v>87.444444444444542</v>
      </c>
      <c r="J44" s="2">
        <v>85</v>
      </c>
      <c r="K44" s="5">
        <f t="shared" ref="K44:K51" si="29">K43+(1/9)</f>
        <v>85.222222222222257</v>
      </c>
      <c r="L44" s="2">
        <v>84</v>
      </c>
      <c r="M44" s="5">
        <f>M43+(1/8)</f>
        <v>84.125000000000057</v>
      </c>
      <c r="N44" s="2">
        <v>86</v>
      </c>
      <c r="O44" s="5">
        <f t="shared" si="19"/>
        <v>86.571428571428527</v>
      </c>
      <c r="P44" s="2">
        <v>84</v>
      </c>
      <c r="Q44" s="5">
        <f t="shared" si="26"/>
        <v>83.999999999999957</v>
      </c>
      <c r="R44" s="7">
        <f t="shared" si="0"/>
        <v>85.333333333333329</v>
      </c>
      <c r="S44" s="8">
        <f t="shared" si="1"/>
        <v>85.588293650793659</v>
      </c>
    </row>
    <row r="45" spans="1:19" x14ac:dyDescent="0.2">
      <c r="A45">
        <v>46</v>
      </c>
      <c r="B45">
        <v>46</v>
      </c>
      <c r="C45" t="s">
        <v>0</v>
      </c>
      <c r="D45" t="s">
        <v>119</v>
      </c>
      <c r="E45" s="3">
        <v>-47</v>
      </c>
      <c r="F45" s="4">
        <v>86</v>
      </c>
      <c r="G45" s="6">
        <f t="shared" si="28"/>
        <v>86.249999999999901</v>
      </c>
      <c r="H45" s="2">
        <v>87</v>
      </c>
      <c r="I45" s="5">
        <f t="shared" si="27"/>
        <v>87.555555555555657</v>
      </c>
      <c r="J45" s="2">
        <v>85</v>
      </c>
      <c r="K45" s="5">
        <f t="shared" si="29"/>
        <v>85.333333333333371</v>
      </c>
      <c r="L45" s="2">
        <v>84</v>
      </c>
      <c r="M45" s="5">
        <f t="shared" ref="M45:M62" si="30">M44+(1/8)</f>
        <v>84.250000000000057</v>
      </c>
      <c r="N45" s="2">
        <v>86</v>
      </c>
      <c r="O45" s="5">
        <f t="shared" si="19"/>
        <v>86.714285714285666</v>
      </c>
      <c r="P45" s="2">
        <v>84</v>
      </c>
      <c r="Q45" s="5">
        <f>Q44+(1/5)</f>
        <v>84.19999999999996</v>
      </c>
      <c r="R45" s="7">
        <f t="shared" si="0"/>
        <v>85.333333333333329</v>
      </c>
      <c r="S45" s="8">
        <f t="shared" si="1"/>
        <v>85.717195767195776</v>
      </c>
    </row>
    <row r="46" spans="1:19" x14ac:dyDescent="0.2">
      <c r="A46">
        <v>47</v>
      </c>
      <c r="B46">
        <v>47</v>
      </c>
      <c r="C46" t="s">
        <v>0</v>
      </c>
      <c r="D46" t="s">
        <v>120</v>
      </c>
      <c r="E46" s="3">
        <v>-46</v>
      </c>
      <c r="F46" s="4">
        <v>86</v>
      </c>
      <c r="G46" s="6">
        <f t="shared" si="28"/>
        <v>86.333333333333229</v>
      </c>
      <c r="H46" s="2">
        <v>87</v>
      </c>
      <c r="I46" s="5">
        <f t="shared" si="27"/>
        <v>87.666666666666771</v>
      </c>
      <c r="J46" s="2">
        <v>85</v>
      </c>
      <c r="K46" s="5">
        <f t="shared" si="29"/>
        <v>85.444444444444485</v>
      </c>
      <c r="L46" s="2">
        <v>84</v>
      </c>
      <c r="M46" s="5">
        <f t="shared" si="30"/>
        <v>84.375000000000057</v>
      </c>
      <c r="N46" s="2">
        <v>86</v>
      </c>
      <c r="O46" s="5">
        <f t="shared" si="19"/>
        <v>86.857142857142804</v>
      </c>
      <c r="P46" s="2">
        <v>84</v>
      </c>
      <c r="Q46" s="5">
        <f t="shared" ref="Q46:Q59" si="31">Q45+(1/5)</f>
        <v>84.399999999999963</v>
      </c>
      <c r="R46" s="7">
        <f t="shared" si="0"/>
        <v>85.333333333333329</v>
      </c>
      <c r="S46" s="8">
        <f t="shared" si="1"/>
        <v>85.846097883597892</v>
      </c>
    </row>
    <row r="47" spans="1:19" x14ac:dyDescent="0.2">
      <c r="A47">
        <v>48</v>
      </c>
      <c r="B47">
        <v>48</v>
      </c>
      <c r="C47" t="s">
        <v>0</v>
      </c>
      <c r="D47" t="s">
        <v>121</v>
      </c>
      <c r="E47" s="3">
        <v>-45</v>
      </c>
      <c r="F47" s="4">
        <v>86</v>
      </c>
      <c r="G47" s="6">
        <f t="shared" si="28"/>
        <v>86.416666666666558</v>
      </c>
      <c r="H47" s="2">
        <v>87</v>
      </c>
      <c r="I47" s="5">
        <f t="shared" si="27"/>
        <v>87.777777777777885</v>
      </c>
      <c r="J47" s="2">
        <v>85</v>
      </c>
      <c r="K47" s="5">
        <f t="shared" si="29"/>
        <v>85.5555555555556</v>
      </c>
      <c r="L47" s="2">
        <v>84</v>
      </c>
      <c r="M47" s="5">
        <f t="shared" si="30"/>
        <v>84.500000000000057</v>
      </c>
      <c r="N47" s="2">
        <v>87</v>
      </c>
      <c r="O47" s="5">
        <f t="shared" si="19"/>
        <v>86.999999999999943</v>
      </c>
      <c r="P47" s="2">
        <v>84</v>
      </c>
      <c r="Q47" s="5">
        <f t="shared" si="31"/>
        <v>84.599999999999966</v>
      </c>
      <c r="R47" s="7">
        <f t="shared" si="0"/>
        <v>85.5</v>
      </c>
      <c r="S47" s="8">
        <f t="shared" si="1"/>
        <v>85.975000000000009</v>
      </c>
    </row>
    <row r="48" spans="1:19" x14ac:dyDescent="0.2">
      <c r="A48">
        <v>49</v>
      </c>
      <c r="B48">
        <v>49</v>
      </c>
      <c r="C48" t="s">
        <v>0</v>
      </c>
      <c r="D48" t="s">
        <v>122</v>
      </c>
      <c r="E48" s="3">
        <v>-44</v>
      </c>
      <c r="F48" s="4">
        <v>86</v>
      </c>
      <c r="G48" s="6">
        <f t="shared" si="28"/>
        <v>86.499999999999886</v>
      </c>
      <c r="H48" s="2">
        <v>87</v>
      </c>
      <c r="I48" s="5">
        <f t="shared" si="27"/>
        <v>87.888888888888999</v>
      </c>
      <c r="J48" s="2">
        <v>85</v>
      </c>
      <c r="K48" s="5">
        <f t="shared" si="29"/>
        <v>85.666666666666714</v>
      </c>
      <c r="L48" s="2">
        <v>84</v>
      </c>
      <c r="M48" s="5">
        <f t="shared" si="30"/>
        <v>84.625000000000057</v>
      </c>
      <c r="N48" s="2">
        <v>87</v>
      </c>
      <c r="O48" s="5">
        <f>O47+(1/7)</f>
        <v>87.142857142857082</v>
      </c>
      <c r="P48" s="2">
        <v>84</v>
      </c>
      <c r="Q48" s="5">
        <f t="shared" si="31"/>
        <v>84.799999999999969</v>
      </c>
      <c r="R48" s="7">
        <f t="shared" si="0"/>
        <v>85.5</v>
      </c>
      <c r="S48" s="8">
        <f t="shared" si="1"/>
        <v>86.103902116402125</v>
      </c>
    </row>
    <row r="49" spans="1:19" x14ac:dyDescent="0.2">
      <c r="A49">
        <v>50</v>
      </c>
      <c r="B49">
        <v>50</v>
      </c>
      <c r="C49" t="s">
        <v>0</v>
      </c>
      <c r="D49" t="s">
        <v>124</v>
      </c>
      <c r="E49" s="3">
        <v>-43</v>
      </c>
      <c r="F49" s="4">
        <v>86</v>
      </c>
      <c r="G49" s="6">
        <f t="shared" si="28"/>
        <v>86.583333333333215</v>
      </c>
      <c r="H49" s="2">
        <v>88</v>
      </c>
      <c r="I49" s="5">
        <f t="shared" si="27"/>
        <v>88.000000000000114</v>
      </c>
      <c r="J49" s="2">
        <v>85</v>
      </c>
      <c r="K49" s="5">
        <f t="shared" si="29"/>
        <v>85.777777777777828</v>
      </c>
      <c r="L49" s="2">
        <v>84</v>
      </c>
      <c r="M49" s="5">
        <f t="shared" si="30"/>
        <v>84.750000000000057</v>
      </c>
      <c r="N49" s="2">
        <v>87</v>
      </c>
      <c r="O49" s="5">
        <f t="shared" si="19"/>
        <v>87.285714285714221</v>
      </c>
      <c r="P49" s="2">
        <v>85</v>
      </c>
      <c r="Q49" s="5">
        <f t="shared" si="31"/>
        <v>84.999999999999972</v>
      </c>
      <c r="R49" s="7">
        <f t="shared" si="0"/>
        <v>85.833333333333329</v>
      </c>
      <c r="S49" s="8">
        <f t="shared" si="1"/>
        <v>86.232804232804241</v>
      </c>
    </row>
    <row r="50" spans="1:19" x14ac:dyDescent="0.2">
      <c r="A50">
        <v>51</v>
      </c>
      <c r="B50">
        <v>51</v>
      </c>
      <c r="C50" t="s">
        <v>0</v>
      </c>
      <c r="D50" t="s">
        <v>125</v>
      </c>
      <c r="E50" s="3">
        <v>-42</v>
      </c>
      <c r="F50" s="4">
        <v>86</v>
      </c>
      <c r="G50" s="6">
        <f t="shared" si="28"/>
        <v>86.666666666666544</v>
      </c>
      <c r="H50" s="2">
        <v>88</v>
      </c>
      <c r="I50" s="5">
        <f>I49+(1/9)</f>
        <v>88.111111111111228</v>
      </c>
      <c r="J50" s="2">
        <v>85</v>
      </c>
      <c r="K50" s="5">
        <f t="shared" si="29"/>
        <v>85.888888888888943</v>
      </c>
      <c r="L50" s="2">
        <v>84</v>
      </c>
      <c r="M50" s="5">
        <f t="shared" si="30"/>
        <v>84.875000000000057</v>
      </c>
      <c r="N50" s="2">
        <v>87</v>
      </c>
      <c r="O50" s="5">
        <f t="shared" si="19"/>
        <v>87.42857142857136</v>
      </c>
      <c r="P50" s="2">
        <v>85</v>
      </c>
      <c r="Q50" s="5">
        <f>Q49+(1/5)</f>
        <v>85.199999999999974</v>
      </c>
      <c r="R50" s="7">
        <f t="shared" si="0"/>
        <v>85.833333333333329</v>
      </c>
      <c r="S50" s="8">
        <f t="shared" si="1"/>
        <v>86.361706349206358</v>
      </c>
    </row>
    <row r="51" spans="1:19" x14ac:dyDescent="0.2">
      <c r="A51">
        <v>52</v>
      </c>
      <c r="B51">
        <v>52</v>
      </c>
      <c r="C51" t="s">
        <v>0</v>
      </c>
      <c r="D51" t="s">
        <v>126</v>
      </c>
      <c r="E51" s="3">
        <v>-41</v>
      </c>
      <c r="F51" s="4">
        <v>86</v>
      </c>
      <c r="G51" s="6">
        <f t="shared" si="28"/>
        <v>86.749999999999872</v>
      </c>
      <c r="H51" s="2">
        <v>88</v>
      </c>
      <c r="I51" s="5">
        <f t="shared" ref="I51:I58" si="32">I50+(1/9)</f>
        <v>88.222222222222342</v>
      </c>
      <c r="J51" s="2">
        <v>86</v>
      </c>
      <c r="K51" s="5">
        <f t="shared" si="29"/>
        <v>86.000000000000057</v>
      </c>
      <c r="L51" s="2">
        <v>85</v>
      </c>
      <c r="M51" s="5">
        <f t="shared" si="30"/>
        <v>85.000000000000057</v>
      </c>
      <c r="N51" s="2">
        <v>87</v>
      </c>
      <c r="O51" s="5">
        <f t="shared" si="19"/>
        <v>87.571428571428498</v>
      </c>
      <c r="P51" s="2">
        <v>85</v>
      </c>
      <c r="Q51" s="5">
        <f t="shared" si="31"/>
        <v>85.399999999999977</v>
      </c>
      <c r="R51" s="7">
        <f t="shared" si="0"/>
        <v>86.166666666666671</v>
      </c>
      <c r="S51" s="8">
        <f t="shared" si="1"/>
        <v>86.490608465608474</v>
      </c>
    </row>
    <row r="52" spans="1:19" x14ac:dyDescent="0.2">
      <c r="A52">
        <v>53</v>
      </c>
      <c r="B52">
        <v>53</v>
      </c>
      <c r="C52" t="s">
        <v>0</v>
      </c>
      <c r="D52" t="s">
        <v>127</v>
      </c>
      <c r="E52" s="3">
        <v>-40</v>
      </c>
      <c r="F52" s="4">
        <v>86</v>
      </c>
      <c r="G52" s="6">
        <f t="shared" si="28"/>
        <v>86.833333333333201</v>
      </c>
      <c r="H52" s="2">
        <v>88</v>
      </c>
      <c r="I52" s="5">
        <f t="shared" si="32"/>
        <v>88.333333333333456</v>
      </c>
      <c r="J52" s="2">
        <v>86</v>
      </c>
      <c r="K52" s="5">
        <f>K51+(1/7)</f>
        <v>86.142857142857196</v>
      </c>
      <c r="L52" s="2">
        <v>85</v>
      </c>
      <c r="M52" s="5">
        <f>M51+(1/7)</f>
        <v>85.142857142857196</v>
      </c>
      <c r="N52" s="2">
        <v>87</v>
      </c>
      <c r="O52" s="5">
        <f t="shared" si="19"/>
        <v>87.714285714285637</v>
      </c>
      <c r="P52" s="2">
        <v>85</v>
      </c>
      <c r="Q52" s="5">
        <f t="shared" si="31"/>
        <v>85.59999999999998</v>
      </c>
      <c r="R52" s="7">
        <f t="shared" si="0"/>
        <v>86.166666666666671</v>
      </c>
      <c r="S52" s="8">
        <f t="shared" si="1"/>
        <v>86.627777777777794</v>
      </c>
    </row>
    <row r="53" spans="1:19" x14ac:dyDescent="0.2">
      <c r="A53">
        <v>55</v>
      </c>
      <c r="B53">
        <v>55</v>
      </c>
      <c r="C53" t="s">
        <v>0</v>
      </c>
      <c r="D53" t="s">
        <v>128</v>
      </c>
      <c r="E53" s="3">
        <v>-39</v>
      </c>
      <c r="F53" s="4">
        <v>86</v>
      </c>
      <c r="G53" s="6">
        <f t="shared" si="28"/>
        <v>86.916666666666529</v>
      </c>
      <c r="H53" s="2">
        <v>88</v>
      </c>
      <c r="I53" s="5">
        <f t="shared" si="32"/>
        <v>88.444444444444571</v>
      </c>
      <c r="J53" s="2">
        <v>86</v>
      </c>
      <c r="K53" s="5">
        <f t="shared" ref="K53:K58" si="33">K52+(1/7)</f>
        <v>86.285714285714334</v>
      </c>
      <c r="L53" s="2">
        <v>85</v>
      </c>
      <c r="M53" s="5">
        <f t="shared" ref="M53:M72" si="34">M52+(1/7)</f>
        <v>85.285714285714334</v>
      </c>
      <c r="N53" s="2">
        <v>87</v>
      </c>
      <c r="O53" s="5">
        <f t="shared" si="19"/>
        <v>87.857142857142776</v>
      </c>
      <c r="P53" s="2">
        <v>85</v>
      </c>
      <c r="Q53" s="5">
        <f t="shared" si="31"/>
        <v>85.799999999999983</v>
      </c>
      <c r="R53" s="7">
        <f t="shared" si="0"/>
        <v>86.166666666666671</v>
      </c>
      <c r="S53" s="8">
        <f t="shared" si="1"/>
        <v>86.764947089947086</v>
      </c>
    </row>
    <row r="54" spans="1:19" x14ac:dyDescent="0.2">
      <c r="A54">
        <v>56</v>
      </c>
      <c r="B54">
        <v>56</v>
      </c>
      <c r="C54" t="s">
        <v>0</v>
      </c>
      <c r="D54" t="s">
        <v>129</v>
      </c>
      <c r="E54" s="3">
        <v>-38</v>
      </c>
      <c r="F54" s="4">
        <v>87</v>
      </c>
      <c r="G54" s="6">
        <f t="shared" si="28"/>
        <v>86.999999999999858</v>
      </c>
      <c r="H54" s="2">
        <v>88</v>
      </c>
      <c r="I54" s="5">
        <f t="shared" si="32"/>
        <v>88.555555555555685</v>
      </c>
      <c r="J54" s="2">
        <v>86</v>
      </c>
      <c r="K54" s="5">
        <f t="shared" si="33"/>
        <v>86.428571428571473</v>
      </c>
      <c r="L54" s="2">
        <v>85</v>
      </c>
      <c r="M54" s="5">
        <f t="shared" si="34"/>
        <v>85.428571428571473</v>
      </c>
      <c r="N54" s="2">
        <v>88</v>
      </c>
      <c r="O54" s="5">
        <f t="shared" si="19"/>
        <v>87.999999999999915</v>
      </c>
      <c r="P54" s="2">
        <v>86</v>
      </c>
      <c r="Q54" s="5">
        <f t="shared" si="31"/>
        <v>85.999999999999986</v>
      </c>
      <c r="R54" s="7">
        <f t="shared" si="0"/>
        <v>86.666666666666671</v>
      </c>
      <c r="S54" s="8">
        <f t="shared" si="1"/>
        <v>86.902116402116391</v>
      </c>
    </row>
    <row r="55" spans="1:19" x14ac:dyDescent="0.2">
      <c r="A55">
        <v>57</v>
      </c>
      <c r="B55">
        <v>57</v>
      </c>
      <c r="C55" t="s">
        <v>0</v>
      </c>
      <c r="D55" t="s">
        <v>130</v>
      </c>
      <c r="E55" s="3">
        <v>-37</v>
      </c>
      <c r="F55" s="4">
        <v>87</v>
      </c>
      <c r="G55" s="6">
        <f>G54+(1/11)</f>
        <v>87.090909090908951</v>
      </c>
      <c r="H55" s="2">
        <v>88</v>
      </c>
      <c r="I55" s="5">
        <f t="shared" si="32"/>
        <v>88.666666666666799</v>
      </c>
      <c r="J55" s="2">
        <v>86</v>
      </c>
      <c r="K55" s="5">
        <f t="shared" si="33"/>
        <v>86.571428571428612</v>
      </c>
      <c r="L55" s="2">
        <v>85</v>
      </c>
      <c r="M55" s="5">
        <f t="shared" si="34"/>
        <v>85.571428571428612</v>
      </c>
      <c r="N55" s="2">
        <v>88</v>
      </c>
      <c r="O55" s="5">
        <f>O54+(1/6)</f>
        <v>88.166666666666586</v>
      </c>
      <c r="P55" s="2">
        <v>86</v>
      </c>
      <c r="Q55" s="5">
        <f>Q54+(1/6)</f>
        <v>86.166666666666657</v>
      </c>
      <c r="R55" s="7">
        <f t="shared" si="0"/>
        <v>86.666666666666671</v>
      </c>
      <c r="S55" s="8">
        <f t="shared" si="1"/>
        <v>87.038961038961034</v>
      </c>
    </row>
    <row r="56" spans="1:19" x14ac:dyDescent="0.2">
      <c r="A56">
        <v>58</v>
      </c>
      <c r="B56">
        <v>58</v>
      </c>
      <c r="C56" t="s">
        <v>0</v>
      </c>
      <c r="D56" t="s">
        <v>131</v>
      </c>
      <c r="E56" s="3">
        <v>-36</v>
      </c>
      <c r="F56" s="4">
        <v>87</v>
      </c>
      <c r="G56" s="6">
        <f t="shared" ref="G56:G64" si="35">G55+(1/11)</f>
        <v>87.181818181818045</v>
      </c>
      <c r="H56" s="2">
        <v>88</v>
      </c>
      <c r="I56" s="5">
        <f t="shared" si="32"/>
        <v>88.777777777777914</v>
      </c>
      <c r="J56" s="2">
        <v>86</v>
      </c>
      <c r="K56" s="5">
        <f t="shared" si="33"/>
        <v>86.714285714285751</v>
      </c>
      <c r="L56" s="2">
        <v>85</v>
      </c>
      <c r="M56" s="5">
        <f t="shared" si="34"/>
        <v>85.714285714285751</v>
      </c>
      <c r="N56" s="2">
        <v>88</v>
      </c>
      <c r="O56" s="5">
        <f t="shared" ref="O56:O67" si="36">O55+(1/6)</f>
        <v>88.333333333333258</v>
      </c>
      <c r="P56" s="2">
        <v>86</v>
      </c>
      <c r="Q56" s="5">
        <f t="shared" ref="Q56:Q67" si="37">Q55+(1/6)</f>
        <v>86.333333333333329</v>
      </c>
      <c r="R56" s="7">
        <f t="shared" si="0"/>
        <v>86.666666666666671</v>
      </c>
      <c r="S56" s="8">
        <f t="shared" si="1"/>
        <v>87.175805675805691</v>
      </c>
    </row>
    <row r="57" spans="1:19" x14ac:dyDescent="0.2">
      <c r="A57">
        <v>59</v>
      </c>
      <c r="B57">
        <v>59</v>
      </c>
      <c r="C57" t="s">
        <v>0</v>
      </c>
      <c r="D57" t="s">
        <v>132</v>
      </c>
      <c r="E57" s="3">
        <v>-35</v>
      </c>
      <c r="F57" s="4">
        <v>87</v>
      </c>
      <c r="G57" s="6">
        <f t="shared" si="35"/>
        <v>87.272727272727138</v>
      </c>
      <c r="H57" s="2">
        <v>88</v>
      </c>
      <c r="I57" s="5">
        <f t="shared" si="32"/>
        <v>88.888888888889028</v>
      </c>
      <c r="J57" s="2">
        <v>86</v>
      </c>
      <c r="K57" s="5">
        <f t="shared" si="33"/>
        <v>86.85714285714289</v>
      </c>
      <c r="L57" s="2">
        <v>85</v>
      </c>
      <c r="M57" s="5">
        <f t="shared" si="34"/>
        <v>85.85714285714289</v>
      </c>
      <c r="N57" s="2">
        <v>88</v>
      </c>
      <c r="O57" s="5">
        <f t="shared" si="36"/>
        <v>88.499999999999929</v>
      </c>
      <c r="P57" s="2">
        <v>86</v>
      </c>
      <c r="Q57" s="5">
        <f t="shared" si="37"/>
        <v>86.5</v>
      </c>
      <c r="R57" s="7">
        <f t="shared" si="0"/>
        <v>86.666666666666671</v>
      </c>
      <c r="S57" s="8">
        <f t="shared" si="1"/>
        <v>87.31265031265032</v>
      </c>
    </row>
    <row r="58" spans="1:19" x14ac:dyDescent="0.2">
      <c r="A58">
        <v>60</v>
      </c>
      <c r="B58">
        <v>60</v>
      </c>
      <c r="C58" t="s">
        <v>0</v>
      </c>
      <c r="D58" t="s">
        <v>134</v>
      </c>
      <c r="E58" s="3">
        <v>-34</v>
      </c>
      <c r="F58" s="4">
        <v>87</v>
      </c>
      <c r="G58" s="6">
        <f t="shared" si="35"/>
        <v>87.363636363636232</v>
      </c>
      <c r="H58" s="2">
        <v>89</v>
      </c>
      <c r="I58" s="5">
        <f t="shared" si="32"/>
        <v>89.000000000000142</v>
      </c>
      <c r="J58" s="2">
        <v>87</v>
      </c>
      <c r="K58" s="5">
        <f t="shared" si="33"/>
        <v>87.000000000000028</v>
      </c>
      <c r="L58" s="2">
        <v>86</v>
      </c>
      <c r="M58" s="5">
        <f t="shared" si="34"/>
        <v>86.000000000000028</v>
      </c>
      <c r="N58" s="2">
        <v>88</v>
      </c>
      <c r="O58" s="5">
        <f t="shared" si="36"/>
        <v>88.6666666666666</v>
      </c>
      <c r="P58" s="2">
        <v>86</v>
      </c>
      <c r="Q58" s="5">
        <f t="shared" si="37"/>
        <v>86.666666666666671</v>
      </c>
      <c r="R58" s="7">
        <f t="shared" si="0"/>
        <v>87.166666666666671</v>
      </c>
      <c r="S58" s="8">
        <f t="shared" si="1"/>
        <v>87.449494949494934</v>
      </c>
    </row>
    <row r="59" spans="1:19" x14ac:dyDescent="0.2">
      <c r="A59">
        <v>61</v>
      </c>
      <c r="B59">
        <v>61</v>
      </c>
      <c r="C59" t="s">
        <v>0</v>
      </c>
      <c r="D59" t="s">
        <v>135</v>
      </c>
      <c r="E59" s="3">
        <v>-33</v>
      </c>
      <c r="F59" s="4">
        <v>87</v>
      </c>
      <c r="G59" s="6">
        <f t="shared" si="35"/>
        <v>87.454545454545325</v>
      </c>
      <c r="H59" s="2">
        <v>89</v>
      </c>
      <c r="I59" s="5">
        <f>I58+(1/8)</f>
        <v>89.125000000000142</v>
      </c>
      <c r="J59" s="2">
        <v>87</v>
      </c>
      <c r="K59" s="5">
        <f>K58+(1/10)</f>
        <v>87.100000000000023</v>
      </c>
      <c r="L59" s="2">
        <v>86</v>
      </c>
      <c r="M59" s="5">
        <f>M58+(1/7)</f>
        <v>86.142857142857167</v>
      </c>
      <c r="N59" s="2">
        <v>88</v>
      </c>
      <c r="O59" s="5">
        <f t="shared" si="36"/>
        <v>88.833333333333272</v>
      </c>
      <c r="P59" s="2">
        <v>86</v>
      </c>
      <c r="Q59" s="5">
        <f t="shared" si="37"/>
        <v>86.833333333333343</v>
      </c>
      <c r="R59" s="7">
        <f t="shared" si="0"/>
        <v>87.166666666666671</v>
      </c>
      <c r="S59" s="8">
        <f t="shared" si="1"/>
        <v>87.581511544011548</v>
      </c>
    </row>
    <row r="60" spans="1:19" x14ac:dyDescent="0.2">
      <c r="A60">
        <v>62</v>
      </c>
      <c r="B60">
        <v>62</v>
      </c>
      <c r="C60" t="s">
        <v>0</v>
      </c>
      <c r="D60" t="s">
        <v>136</v>
      </c>
      <c r="E60" s="3">
        <v>-32</v>
      </c>
      <c r="F60" s="4">
        <v>87</v>
      </c>
      <c r="G60" s="6">
        <f t="shared" si="35"/>
        <v>87.545454545454419</v>
      </c>
      <c r="H60" s="2">
        <v>89</v>
      </c>
      <c r="I60" s="5">
        <f t="shared" ref="I60:I66" si="38">I59+(1/8)</f>
        <v>89.250000000000142</v>
      </c>
      <c r="J60" s="2">
        <v>87</v>
      </c>
      <c r="K60" s="5">
        <f t="shared" ref="K60:K68" si="39">K59+(1/10)</f>
        <v>87.200000000000017</v>
      </c>
      <c r="L60" s="2">
        <v>86</v>
      </c>
      <c r="M60" s="5">
        <f t="shared" si="34"/>
        <v>86.285714285714306</v>
      </c>
      <c r="N60" s="2">
        <v>89</v>
      </c>
      <c r="O60" s="5">
        <f t="shared" si="36"/>
        <v>88.999999999999943</v>
      </c>
      <c r="P60" s="2">
        <v>87</v>
      </c>
      <c r="Q60" s="5">
        <f t="shared" si="37"/>
        <v>87.000000000000014</v>
      </c>
      <c r="R60" s="7">
        <f t="shared" si="0"/>
        <v>87.5</v>
      </c>
      <c r="S60" s="8">
        <f t="shared" si="1"/>
        <v>87.713528138528147</v>
      </c>
    </row>
    <row r="61" spans="1:19" x14ac:dyDescent="0.2">
      <c r="A61">
        <v>63</v>
      </c>
      <c r="B61">
        <v>63</v>
      </c>
      <c r="C61" t="s">
        <v>0</v>
      </c>
      <c r="D61" t="s">
        <v>137</v>
      </c>
      <c r="E61" s="3">
        <v>-31</v>
      </c>
      <c r="F61" s="4">
        <v>87</v>
      </c>
      <c r="G61" s="6">
        <f t="shared" si="35"/>
        <v>87.636363636363512</v>
      </c>
      <c r="H61" s="2">
        <v>89</v>
      </c>
      <c r="I61" s="5">
        <f t="shared" si="38"/>
        <v>89.375000000000142</v>
      </c>
      <c r="J61" s="2">
        <v>87</v>
      </c>
      <c r="K61" s="5">
        <f t="shared" si="39"/>
        <v>87.300000000000011</v>
      </c>
      <c r="L61" s="2">
        <v>86</v>
      </c>
      <c r="M61" s="5">
        <f t="shared" si="34"/>
        <v>86.428571428571445</v>
      </c>
      <c r="N61" s="2">
        <v>89</v>
      </c>
      <c r="O61" s="5">
        <f>O60+(1/7)</f>
        <v>89.142857142857082</v>
      </c>
      <c r="P61" s="2">
        <v>87</v>
      </c>
      <c r="Q61" s="5">
        <f>Q60+(1/7)</f>
        <v>87.142857142857153</v>
      </c>
      <c r="R61" s="7">
        <f t="shared" si="0"/>
        <v>87.5</v>
      </c>
      <c r="S61" s="8">
        <f t="shared" si="1"/>
        <v>87.837608225108227</v>
      </c>
    </row>
    <row r="62" spans="1:19" x14ac:dyDescent="0.2">
      <c r="A62">
        <v>64</v>
      </c>
      <c r="B62">
        <v>64</v>
      </c>
      <c r="C62" t="s">
        <v>0</v>
      </c>
      <c r="D62" t="s">
        <v>138</v>
      </c>
      <c r="E62" s="3">
        <v>-30</v>
      </c>
      <c r="F62" s="4">
        <v>87</v>
      </c>
      <c r="G62" s="6">
        <f t="shared" si="35"/>
        <v>87.727272727272606</v>
      </c>
      <c r="H62" s="2">
        <v>89</v>
      </c>
      <c r="I62" s="5">
        <f t="shared" si="38"/>
        <v>89.500000000000142</v>
      </c>
      <c r="J62" s="2">
        <v>87</v>
      </c>
      <c r="K62" s="5">
        <f t="shared" si="39"/>
        <v>87.4</v>
      </c>
      <c r="L62" s="2">
        <v>86</v>
      </c>
      <c r="M62" s="5">
        <f t="shared" si="34"/>
        <v>86.571428571428584</v>
      </c>
      <c r="N62" s="2">
        <v>89</v>
      </c>
      <c r="O62" s="5">
        <f t="shared" ref="O62:O72" si="40">O61+(1/7)</f>
        <v>89.285714285714221</v>
      </c>
      <c r="P62" s="2">
        <v>87</v>
      </c>
      <c r="Q62" s="5">
        <f t="shared" ref="Q62:Q77" si="41">Q61+(1/7)</f>
        <v>87.285714285714292</v>
      </c>
      <c r="R62" s="7">
        <f t="shared" si="0"/>
        <v>87.5</v>
      </c>
      <c r="S62" s="8">
        <f t="shared" si="1"/>
        <v>87.961688311688306</v>
      </c>
    </row>
    <row r="63" spans="1:19" x14ac:dyDescent="0.2">
      <c r="A63">
        <v>65</v>
      </c>
      <c r="B63">
        <v>65</v>
      </c>
      <c r="C63" t="s">
        <v>0</v>
      </c>
      <c r="D63" t="s">
        <v>139</v>
      </c>
      <c r="E63" s="3">
        <v>-29</v>
      </c>
      <c r="F63" s="4">
        <v>87</v>
      </c>
      <c r="G63" s="6">
        <f t="shared" si="35"/>
        <v>87.818181818181699</v>
      </c>
      <c r="H63" s="2">
        <v>89</v>
      </c>
      <c r="I63" s="5">
        <f t="shared" si="38"/>
        <v>89.625000000000142</v>
      </c>
      <c r="J63" s="2">
        <v>87</v>
      </c>
      <c r="K63" s="5">
        <f t="shared" si="39"/>
        <v>87.5</v>
      </c>
      <c r="L63" s="2">
        <v>86</v>
      </c>
      <c r="M63" s="5">
        <f t="shared" si="34"/>
        <v>86.714285714285722</v>
      </c>
      <c r="N63" s="2">
        <v>89</v>
      </c>
      <c r="O63" s="5">
        <f t="shared" si="40"/>
        <v>89.42857142857136</v>
      </c>
      <c r="P63" s="2">
        <v>87</v>
      </c>
      <c r="Q63" s="5">
        <f t="shared" si="41"/>
        <v>87.428571428571431</v>
      </c>
      <c r="R63" s="7">
        <f t="shared" si="0"/>
        <v>87.5</v>
      </c>
      <c r="S63" s="8">
        <f t="shared" si="1"/>
        <v>88.085768398268399</v>
      </c>
    </row>
    <row r="64" spans="1:19" x14ac:dyDescent="0.2">
      <c r="A64">
        <v>66</v>
      </c>
      <c r="B64">
        <v>66</v>
      </c>
      <c r="C64" t="s">
        <v>0</v>
      </c>
      <c r="D64" t="s">
        <v>140</v>
      </c>
      <c r="E64" s="3">
        <v>-28</v>
      </c>
      <c r="F64" s="4">
        <v>87</v>
      </c>
      <c r="G64" s="6">
        <f t="shared" si="35"/>
        <v>87.909090909090793</v>
      </c>
      <c r="H64" s="2">
        <v>89</v>
      </c>
      <c r="I64" s="5">
        <f t="shared" si="38"/>
        <v>89.750000000000142</v>
      </c>
      <c r="J64" s="2">
        <v>87</v>
      </c>
      <c r="K64" s="5">
        <f t="shared" si="39"/>
        <v>87.6</v>
      </c>
      <c r="L64" s="2">
        <v>86</v>
      </c>
      <c r="M64" s="5">
        <f t="shared" si="34"/>
        <v>86.857142857142861</v>
      </c>
      <c r="N64" s="2">
        <v>89</v>
      </c>
      <c r="O64" s="5">
        <f t="shared" si="40"/>
        <v>89.571428571428498</v>
      </c>
      <c r="P64" s="2">
        <v>87</v>
      </c>
      <c r="Q64" s="5">
        <f t="shared" si="41"/>
        <v>87.571428571428569</v>
      </c>
      <c r="R64" s="7">
        <f t="shared" si="0"/>
        <v>87.5</v>
      </c>
      <c r="S64" s="8">
        <f t="shared" si="1"/>
        <v>88.209848484848479</v>
      </c>
    </row>
    <row r="65" spans="1:19" x14ac:dyDescent="0.2">
      <c r="A65">
        <v>67</v>
      </c>
      <c r="B65">
        <v>67</v>
      </c>
      <c r="C65" t="s">
        <v>0</v>
      </c>
      <c r="D65" t="s">
        <v>141</v>
      </c>
      <c r="E65" s="3">
        <v>-27</v>
      </c>
      <c r="F65" s="4">
        <v>88</v>
      </c>
      <c r="G65" s="6">
        <f>G64+(1/11)</f>
        <v>87.999999999999886</v>
      </c>
      <c r="H65" s="2">
        <v>89</v>
      </c>
      <c r="I65" s="5">
        <f t="shared" si="38"/>
        <v>89.875000000000142</v>
      </c>
      <c r="J65" s="2">
        <v>87</v>
      </c>
      <c r="K65" s="5">
        <f t="shared" si="39"/>
        <v>87.699999999999989</v>
      </c>
      <c r="L65" s="2">
        <v>87</v>
      </c>
      <c r="M65" s="5">
        <f t="shared" si="34"/>
        <v>87</v>
      </c>
      <c r="N65" s="2">
        <v>89</v>
      </c>
      <c r="O65" s="5">
        <f t="shared" si="40"/>
        <v>89.714285714285637</v>
      </c>
      <c r="P65" s="2">
        <v>87</v>
      </c>
      <c r="Q65" s="5">
        <f t="shared" si="41"/>
        <v>87.714285714285708</v>
      </c>
      <c r="R65" s="7">
        <f t="shared" si="0"/>
        <v>87.833333333333329</v>
      </c>
      <c r="S65" s="8">
        <f t="shared" si="1"/>
        <v>88.333928571428558</v>
      </c>
    </row>
    <row r="66" spans="1:19" x14ac:dyDescent="0.2">
      <c r="A66">
        <v>68</v>
      </c>
      <c r="B66">
        <v>68</v>
      </c>
      <c r="C66" t="s">
        <v>0</v>
      </c>
      <c r="D66" t="s">
        <v>142</v>
      </c>
      <c r="E66" s="3">
        <v>-26</v>
      </c>
      <c r="F66" s="4">
        <v>88</v>
      </c>
      <c r="G66" s="6">
        <f>G65+(1/10)</f>
        <v>88.099999999999881</v>
      </c>
      <c r="H66" s="2">
        <v>90</v>
      </c>
      <c r="I66" s="5">
        <f t="shared" si="38"/>
        <v>90.000000000000142</v>
      </c>
      <c r="J66" s="2">
        <v>87</v>
      </c>
      <c r="K66" s="5">
        <f t="shared" si="39"/>
        <v>87.799999999999983</v>
      </c>
      <c r="L66" s="2">
        <v>87</v>
      </c>
      <c r="M66" s="5">
        <f>M65+(1/8)</f>
        <v>87.125</v>
      </c>
      <c r="N66" s="2">
        <v>89</v>
      </c>
      <c r="O66" s="5">
        <f t="shared" si="40"/>
        <v>89.857142857142776</v>
      </c>
      <c r="P66" s="2">
        <v>87</v>
      </c>
      <c r="Q66" s="5">
        <f t="shared" si="41"/>
        <v>87.857142857142847</v>
      </c>
      <c r="R66" s="7">
        <f t="shared" si="0"/>
        <v>88</v>
      </c>
      <c r="S66" s="8">
        <f t="shared" si="1"/>
        <v>88.456547619047612</v>
      </c>
    </row>
    <row r="67" spans="1:19" x14ac:dyDescent="0.2">
      <c r="A67">
        <v>69</v>
      </c>
      <c r="B67">
        <v>69</v>
      </c>
      <c r="C67" t="s">
        <v>0</v>
      </c>
      <c r="D67" t="s">
        <v>143</v>
      </c>
      <c r="E67" s="3">
        <v>-25</v>
      </c>
      <c r="F67" s="4">
        <v>88</v>
      </c>
      <c r="G67" s="6">
        <f t="shared" ref="G67:G75" si="42">G66+(1/10)</f>
        <v>88.199999999999875</v>
      </c>
      <c r="H67" s="2">
        <v>90</v>
      </c>
      <c r="I67" s="5">
        <f>I66+(1/10)</f>
        <v>90.100000000000136</v>
      </c>
      <c r="J67" s="2">
        <v>87</v>
      </c>
      <c r="K67" s="5">
        <f t="shared" si="39"/>
        <v>87.899999999999977</v>
      </c>
      <c r="L67" s="2">
        <v>87</v>
      </c>
      <c r="M67" s="5">
        <f t="shared" ref="M67:M79" si="43">M66+(1/8)</f>
        <v>87.25</v>
      </c>
      <c r="N67" s="2">
        <v>90</v>
      </c>
      <c r="O67" s="5">
        <f t="shared" si="40"/>
        <v>89.999999999999915</v>
      </c>
      <c r="P67" s="2">
        <v>88</v>
      </c>
      <c r="Q67" s="5">
        <f t="shared" si="41"/>
        <v>87.999999999999986</v>
      </c>
      <c r="R67" s="7">
        <f t="shared" ref="R67:R130" si="44">AVERAGE(F67,H67,J67,L67,N67,P67)</f>
        <v>88.333333333333329</v>
      </c>
      <c r="S67" s="8">
        <f t="shared" ref="S67:S130" si="45">AVERAGE(G67,I67,K67,M67,O67,Q67)</f>
        <v>88.574999999999989</v>
      </c>
    </row>
    <row r="68" spans="1:19" x14ac:dyDescent="0.2">
      <c r="A68">
        <v>70</v>
      </c>
      <c r="B68">
        <v>70</v>
      </c>
      <c r="C68" t="s">
        <v>0</v>
      </c>
      <c r="D68" t="s">
        <v>145</v>
      </c>
      <c r="E68" s="3">
        <v>-24</v>
      </c>
      <c r="F68" s="4">
        <v>88</v>
      </c>
      <c r="G68" s="6">
        <f t="shared" si="42"/>
        <v>88.299999999999869</v>
      </c>
      <c r="H68" s="2">
        <v>90</v>
      </c>
      <c r="I68" s="5">
        <f t="shared" ref="I68:I76" si="46">I67+(1/10)</f>
        <v>90.200000000000131</v>
      </c>
      <c r="J68" s="2">
        <v>88</v>
      </c>
      <c r="K68" s="5">
        <f t="shared" si="39"/>
        <v>87.999999999999972</v>
      </c>
      <c r="L68" s="2">
        <v>87</v>
      </c>
      <c r="M68" s="5">
        <f t="shared" si="43"/>
        <v>87.375</v>
      </c>
      <c r="N68" s="2">
        <v>90</v>
      </c>
      <c r="O68" s="5">
        <f>O67+(1/6)</f>
        <v>90.166666666666586</v>
      </c>
      <c r="P68" s="2">
        <v>88</v>
      </c>
      <c r="Q68" s="5">
        <f>Q67+(1/4)</f>
        <v>88.249999999999986</v>
      </c>
      <c r="R68" s="7">
        <f t="shared" si="44"/>
        <v>88.5</v>
      </c>
      <c r="S68" s="8">
        <f t="shared" si="45"/>
        <v>88.715277777777757</v>
      </c>
    </row>
    <row r="69" spans="1:19" x14ac:dyDescent="0.2">
      <c r="A69">
        <v>71</v>
      </c>
      <c r="B69">
        <v>71</v>
      </c>
      <c r="C69" t="s">
        <v>0</v>
      </c>
      <c r="D69" t="s">
        <v>146</v>
      </c>
      <c r="E69" s="3">
        <v>-23</v>
      </c>
      <c r="F69" s="4">
        <v>88</v>
      </c>
      <c r="G69" s="6">
        <f t="shared" si="42"/>
        <v>88.399999999999864</v>
      </c>
      <c r="H69" s="2">
        <v>90</v>
      </c>
      <c r="I69" s="5">
        <f t="shared" si="46"/>
        <v>90.300000000000125</v>
      </c>
      <c r="J69" s="2">
        <v>88</v>
      </c>
      <c r="K69" s="5">
        <f>K68+(1/6)</f>
        <v>88.166666666666643</v>
      </c>
      <c r="L69" s="2">
        <v>87</v>
      </c>
      <c r="M69" s="5">
        <f t="shared" si="43"/>
        <v>87.5</v>
      </c>
      <c r="N69" s="2">
        <v>90</v>
      </c>
      <c r="O69" s="5">
        <f t="shared" ref="O69:O73" si="47">O68+(1/6)</f>
        <v>90.333333333333258</v>
      </c>
      <c r="P69" s="2">
        <v>88</v>
      </c>
      <c r="Q69" s="5">
        <f t="shared" ref="Q69:Q77" si="48">Q68+(1/4)</f>
        <v>88.499999999999986</v>
      </c>
      <c r="R69" s="7">
        <f t="shared" si="44"/>
        <v>88.5</v>
      </c>
      <c r="S69" s="8">
        <f t="shared" si="45"/>
        <v>88.866666666666632</v>
      </c>
    </row>
    <row r="70" spans="1:19" x14ac:dyDescent="0.2">
      <c r="A70">
        <v>72</v>
      </c>
      <c r="B70">
        <v>72</v>
      </c>
      <c r="C70" t="s">
        <v>0</v>
      </c>
      <c r="D70" t="s">
        <v>147</v>
      </c>
      <c r="E70" s="3">
        <v>-22</v>
      </c>
      <c r="F70" s="4">
        <v>88</v>
      </c>
      <c r="G70" s="6">
        <f t="shared" si="42"/>
        <v>88.499999999999858</v>
      </c>
      <c r="H70" s="2">
        <v>90</v>
      </c>
      <c r="I70" s="5">
        <f t="shared" si="46"/>
        <v>90.400000000000119</v>
      </c>
      <c r="J70" s="2">
        <v>88</v>
      </c>
      <c r="K70" s="5">
        <f t="shared" ref="K70:K74" si="49">K69+(1/6)</f>
        <v>88.333333333333314</v>
      </c>
      <c r="L70" s="2">
        <v>87</v>
      </c>
      <c r="M70" s="5">
        <f t="shared" si="43"/>
        <v>87.625</v>
      </c>
      <c r="N70" s="2">
        <v>90</v>
      </c>
      <c r="O70" s="5">
        <f t="shared" si="47"/>
        <v>90.499999999999929</v>
      </c>
      <c r="P70" s="2">
        <v>88</v>
      </c>
      <c r="Q70" s="5">
        <f t="shared" si="48"/>
        <v>88.749999999999986</v>
      </c>
      <c r="R70" s="7">
        <f t="shared" si="44"/>
        <v>88.5</v>
      </c>
      <c r="S70" s="8">
        <f t="shared" si="45"/>
        <v>89.018055555555534</v>
      </c>
    </row>
    <row r="71" spans="1:19" x14ac:dyDescent="0.2">
      <c r="A71">
        <v>73</v>
      </c>
      <c r="B71">
        <v>73</v>
      </c>
      <c r="C71" t="s">
        <v>0</v>
      </c>
      <c r="D71" t="s">
        <v>148</v>
      </c>
      <c r="E71" s="3">
        <v>-21</v>
      </c>
      <c r="F71" s="4">
        <v>88</v>
      </c>
      <c r="G71" s="6">
        <f t="shared" si="42"/>
        <v>88.599999999999852</v>
      </c>
      <c r="H71" s="2">
        <v>90</v>
      </c>
      <c r="I71" s="5">
        <f t="shared" si="46"/>
        <v>90.500000000000114</v>
      </c>
      <c r="J71" s="2">
        <v>88</v>
      </c>
      <c r="K71" s="5">
        <f t="shared" si="49"/>
        <v>88.499999999999986</v>
      </c>
      <c r="L71" s="2">
        <v>87</v>
      </c>
      <c r="M71" s="5">
        <f t="shared" si="43"/>
        <v>87.75</v>
      </c>
      <c r="N71" s="2">
        <v>90</v>
      </c>
      <c r="O71" s="5">
        <f t="shared" si="47"/>
        <v>90.6666666666666</v>
      </c>
      <c r="P71" s="2">
        <v>89</v>
      </c>
      <c r="Q71" s="5">
        <f t="shared" si="48"/>
        <v>88.999999999999986</v>
      </c>
      <c r="R71" s="7">
        <f t="shared" si="44"/>
        <v>88.666666666666671</v>
      </c>
      <c r="S71" s="8">
        <f t="shared" si="45"/>
        <v>89.169444444444423</v>
      </c>
    </row>
    <row r="72" spans="1:19" x14ac:dyDescent="0.2">
      <c r="A72">
        <v>74</v>
      </c>
      <c r="B72">
        <v>74</v>
      </c>
      <c r="C72" t="s">
        <v>0</v>
      </c>
      <c r="D72" t="s">
        <v>149</v>
      </c>
      <c r="E72" s="3">
        <v>-20</v>
      </c>
      <c r="F72" s="4">
        <v>88</v>
      </c>
      <c r="G72" s="6">
        <f t="shared" si="42"/>
        <v>88.699999999999847</v>
      </c>
      <c r="H72" s="2">
        <v>90</v>
      </c>
      <c r="I72" s="5">
        <f t="shared" si="46"/>
        <v>90.600000000000108</v>
      </c>
      <c r="J72" s="2">
        <v>88</v>
      </c>
      <c r="K72" s="5">
        <f t="shared" si="49"/>
        <v>88.666666666666657</v>
      </c>
      <c r="L72" s="2">
        <v>87</v>
      </c>
      <c r="M72" s="5">
        <f t="shared" si="43"/>
        <v>87.875</v>
      </c>
      <c r="N72" s="2">
        <v>90</v>
      </c>
      <c r="O72" s="5">
        <f t="shared" si="47"/>
        <v>90.833333333333272</v>
      </c>
      <c r="P72" s="2">
        <v>89</v>
      </c>
      <c r="Q72" s="5">
        <f>Q71+(1/6)</f>
        <v>89.166666666666657</v>
      </c>
      <c r="R72" s="7">
        <f t="shared" si="44"/>
        <v>88.666666666666671</v>
      </c>
      <c r="S72" s="8">
        <f t="shared" si="45"/>
        <v>89.306944444444412</v>
      </c>
    </row>
    <row r="73" spans="1:19" x14ac:dyDescent="0.2">
      <c r="A73">
        <v>76</v>
      </c>
      <c r="B73">
        <v>76</v>
      </c>
      <c r="C73" t="s">
        <v>0</v>
      </c>
      <c r="D73" t="s">
        <v>150</v>
      </c>
      <c r="E73" s="3">
        <v>-19</v>
      </c>
      <c r="F73" s="4">
        <v>88</v>
      </c>
      <c r="G73" s="6">
        <f t="shared" si="42"/>
        <v>88.799999999999841</v>
      </c>
      <c r="H73" s="2">
        <v>90</v>
      </c>
      <c r="I73" s="5">
        <f t="shared" si="46"/>
        <v>90.700000000000102</v>
      </c>
      <c r="J73" s="2">
        <v>88</v>
      </c>
      <c r="K73" s="5">
        <f t="shared" si="49"/>
        <v>88.833333333333329</v>
      </c>
      <c r="L73" s="2">
        <v>88</v>
      </c>
      <c r="M73" s="5">
        <f t="shared" si="43"/>
        <v>88</v>
      </c>
      <c r="N73" s="2">
        <v>-88</v>
      </c>
      <c r="O73" s="5">
        <v>-88</v>
      </c>
      <c r="P73" s="2">
        <v>89</v>
      </c>
      <c r="Q73" s="5">
        <f t="shared" ref="Q73:Q83" si="50">Q72+(1/6)</f>
        <v>89.333333333333329</v>
      </c>
      <c r="R73" s="7">
        <f t="shared" si="44"/>
        <v>59.166666666666664</v>
      </c>
      <c r="S73" s="8">
        <f t="shared" si="45"/>
        <v>59.611111111111093</v>
      </c>
    </row>
    <row r="74" spans="1:19" x14ac:dyDescent="0.2">
      <c r="A74">
        <v>77</v>
      </c>
      <c r="B74">
        <v>77</v>
      </c>
      <c r="C74" t="s">
        <v>0</v>
      </c>
      <c r="D74" t="s">
        <v>151</v>
      </c>
      <c r="E74" s="3">
        <v>-18</v>
      </c>
      <c r="F74" s="4">
        <v>88</v>
      </c>
      <c r="G74" s="6">
        <f t="shared" si="42"/>
        <v>88.899999999999835</v>
      </c>
      <c r="H74" s="2">
        <v>90</v>
      </c>
      <c r="I74" s="5">
        <f t="shared" si="46"/>
        <v>90.800000000000097</v>
      </c>
      <c r="J74" s="2">
        <v>89</v>
      </c>
      <c r="K74" s="5">
        <f t="shared" si="49"/>
        <v>89</v>
      </c>
      <c r="L74" s="2">
        <v>88</v>
      </c>
      <c r="M74" s="5">
        <f t="shared" si="8"/>
        <v>88.166666666666671</v>
      </c>
      <c r="N74" s="2">
        <v>-88</v>
      </c>
      <c r="O74" s="5">
        <f>O73+(1/6)</f>
        <v>-87.833333333333329</v>
      </c>
      <c r="P74" s="2">
        <v>89</v>
      </c>
      <c r="Q74" s="5">
        <f t="shared" si="50"/>
        <v>89.5</v>
      </c>
      <c r="R74" s="7">
        <f t="shared" si="44"/>
        <v>59.333333333333336</v>
      </c>
      <c r="S74" s="8">
        <f t="shared" si="45"/>
        <v>59.755555555555553</v>
      </c>
    </row>
    <row r="75" spans="1:19" x14ac:dyDescent="0.2">
      <c r="A75">
        <v>78</v>
      </c>
      <c r="B75">
        <v>78</v>
      </c>
      <c r="C75" t="s">
        <v>0</v>
      </c>
      <c r="D75" t="s">
        <v>152</v>
      </c>
      <c r="E75" s="3">
        <v>-17</v>
      </c>
      <c r="F75" s="4">
        <v>89</v>
      </c>
      <c r="G75" s="6">
        <f t="shared" si="42"/>
        <v>88.999999999999829</v>
      </c>
      <c r="H75" s="2">
        <v>90</v>
      </c>
      <c r="I75" s="5">
        <f t="shared" si="46"/>
        <v>90.900000000000091</v>
      </c>
      <c r="J75" s="2">
        <v>89</v>
      </c>
      <c r="K75" s="5">
        <f>K74+(1/9)</f>
        <v>89.111111111111114</v>
      </c>
      <c r="L75" s="2">
        <v>88</v>
      </c>
      <c r="M75" s="5">
        <f t="shared" si="8"/>
        <v>88.333333333333343</v>
      </c>
      <c r="N75" s="2">
        <v>-88</v>
      </c>
      <c r="O75" s="5">
        <f t="shared" ref="O75:O87" si="51">O74+(1/6)</f>
        <v>-87.666666666666657</v>
      </c>
      <c r="P75" s="2">
        <v>89</v>
      </c>
      <c r="Q75" s="5">
        <f t="shared" si="50"/>
        <v>89.666666666666671</v>
      </c>
      <c r="R75" s="7">
        <f t="shared" si="44"/>
        <v>59.5</v>
      </c>
      <c r="S75" s="8">
        <f t="shared" si="45"/>
        <v>59.890740740740746</v>
      </c>
    </row>
    <row r="76" spans="1:19" x14ac:dyDescent="0.2">
      <c r="A76">
        <v>79</v>
      </c>
      <c r="B76">
        <v>79</v>
      </c>
      <c r="C76" t="s">
        <v>0</v>
      </c>
      <c r="D76" t="s">
        <v>153</v>
      </c>
      <c r="E76" s="3">
        <v>-16</v>
      </c>
      <c r="F76" s="4">
        <v>89</v>
      </c>
      <c r="G76" s="6">
        <f>G75+(1/11)</f>
        <v>89.090909090908923</v>
      </c>
      <c r="H76" s="2">
        <v>-88</v>
      </c>
      <c r="I76" s="5">
        <v>-88</v>
      </c>
      <c r="J76" s="2">
        <v>89</v>
      </c>
      <c r="K76" s="5">
        <f t="shared" ref="K76:K83" si="52">K75+(1/9)</f>
        <v>89.222222222222229</v>
      </c>
      <c r="L76" s="2">
        <v>88</v>
      </c>
      <c r="M76" s="5">
        <f t="shared" si="8"/>
        <v>88.500000000000014</v>
      </c>
      <c r="N76" s="2">
        <v>-88</v>
      </c>
      <c r="O76" s="5">
        <f t="shared" si="51"/>
        <v>-87.499999999999986</v>
      </c>
      <c r="P76" s="2">
        <v>89</v>
      </c>
      <c r="Q76" s="5">
        <f t="shared" si="50"/>
        <v>89.833333333333343</v>
      </c>
      <c r="R76" s="7">
        <f t="shared" si="44"/>
        <v>29.833333333333332</v>
      </c>
      <c r="S76" s="8">
        <f t="shared" si="45"/>
        <v>30.191077441077425</v>
      </c>
    </row>
    <row r="77" spans="1:19" x14ac:dyDescent="0.2">
      <c r="A77">
        <v>80</v>
      </c>
      <c r="B77">
        <v>80</v>
      </c>
      <c r="C77" t="s">
        <v>0</v>
      </c>
      <c r="D77" t="s">
        <v>155</v>
      </c>
      <c r="E77" s="3">
        <v>-15</v>
      </c>
      <c r="F77" s="4">
        <v>89</v>
      </c>
      <c r="G77" s="6">
        <f t="shared" ref="G77:G86" si="53">G76+(1/11)</f>
        <v>89.181818181818016</v>
      </c>
      <c r="H77" s="2">
        <v>-88</v>
      </c>
      <c r="I77" s="5">
        <f>I76+(1/9)</f>
        <v>-87.888888888888886</v>
      </c>
      <c r="J77" s="2">
        <v>89</v>
      </c>
      <c r="K77" s="5">
        <f t="shared" si="52"/>
        <v>89.333333333333343</v>
      </c>
      <c r="L77" s="2">
        <v>88</v>
      </c>
      <c r="M77" s="5">
        <f t="shared" si="8"/>
        <v>88.666666666666686</v>
      </c>
      <c r="N77" s="2">
        <v>-88</v>
      </c>
      <c r="O77" s="5">
        <f t="shared" si="51"/>
        <v>-87.333333333333314</v>
      </c>
      <c r="P77" s="2">
        <v>90</v>
      </c>
      <c r="Q77" s="5">
        <f t="shared" si="50"/>
        <v>90.000000000000014</v>
      </c>
      <c r="R77" s="7">
        <f t="shared" si="44"/>
        <v>30</v>
      </c>
      <c r="S77" s="8">
        <f t="shared" si="45"/>
        <v>30.326599326599307</v>
      </c>
    </row>
    <row r="78" spans="1:19" x14ac:dyDescent="0.2">
      <c r="A78">
        <v>81</v>
      </c>
      <c r="B78">
        <v>81</v>
      </c>
      <c r="C78" t="s">
        <v>0</v>
      </c>
      <c r="D78" t="s">
        <v>156</v>
      </c>
      <c r="E78" s="3">
        <v>-14</v>
      </c>
      <c r="F78" s="4">
        <v>89</v>
      </c>
      <c r="G78" s="6">
        <f t="shared" si="53"/>
        <v>89.27272727272711</v>
      </c>
      <c r="H78" s="2">
        <v>-88</v>
      </c>
      <c r="I78" s="5">
        <f t="shared" ref="I78:I94" si="54">I77+(1/9)</f>
        <v>-87.777777777777771</v>
      </c>
      <c r="J78" s="2">
        <v>89</v>
      </c>
      <c r="K78" s="5">
        <f t="shared" si="52"/>
        <v>89.444444444444457</v>
      </c>
      <c r="L78" s="2">
        <v>88</v>
      </c>
      <c r="M78" s="5">
        <f t="shared" si="8"/>
        <v>88.833333333333357</v>
      </c>
      <c r="N78" s="2">
        <v>-88</v>
      </c>
      <c r="O78" s="5">
        <f t="shared" si="51"/>
        <v>-87.166666666666643</v>
      </c>
      <c r="P78" s="2">
        <v>90</v>
      </c>
      <c r="Q78" s="5">
        <f>Q77+(1/6)</f>
        <v>90.166666666666686</v>
      </c>
      <c r="R78" s="7">
        <f t="shared" si="44"/>
        <v>30</v>
      </c>
      <c r="S78" s="8">
        <f t="shared" si="45"/>
        <v>30.4621212121212</v>
      </c>
    </row>
    <row r="79" spans="1:19" x14ac:dyDescent="0.2">
      <c r="A79">
        <v>82</v>
      </c>
      <c r="B79">
        <v>82</v>
      </c>
      <c r="C79" t="s">
        <v>0</v>
      </c>
      <c r="D79" t="s">
        <v>157</v>
      </c>
      <c r="E79" s="3">
        <v>-13</v>
      </c>
      <c r="F79" s="4">
        <v>89</v>
      </c>
      <c r="G79" s="6">
        <f t="shared" si="53"/>
        <v>89.363636363636203</v>
      </c>
      <c r="H79" s="2">
        <v>-88</v>
      </c>
      <c r="I79" s="5">
        <f t="shared" si="54"/>
        <v>-87.666666666666657</v>
      </c>
      <c r="J79" s="2">
        <v>89</v>
      </c>
      <c r="K79" s="5">
        <f t="shared" si="52"/>
        <v>89.555555555555571</v>
      </c>
      <c r="L79" s="2">
        <v>89</v>
      </c>
      <c r="M79" s="5">
        <f t="shared" ref="M79:M142" si="55">M78+(1/6)</f>
        <v>89.000000000000028</v>
      </c>
      <c r="N79" s="2">
        <v>-87</v>
      </c>
      <c r="O79" s="5">
        <f t="shared" si="51"/>
        <v>-86.999999999999972</v>
      </c>
      <c r="P79" s="2">
        <v>90</v>
      </c>
      <c r="Q79" s="5">
        <f t="shared" si="50"/>
        <v>90.333333333333357</v>
      </c>
      <c r="R79" s="7">
        <f t="shared" si="44"/>
        <v>30.333333333333332</v>
      </c>
      <c r="S79" s="8">
        <f t="shared" si="45"/>
        <v>30.59764309764309</v>
      </c>
    </row>
    <row r="80" spans="1:19" x14ac:dyDescent="0.2">
      <c r="A80">
        <v>83</v>
      </c>
      <c r="B80">
        <v>83</v>
      </c>
      <c r="C80" t="s">
        <v>0</v>
      </c>
      <c r="D80" t="s">
        <v>158</v>
      </c>
      <c r="E80" s="3">
        <v>-12</v>
      </c>
      <c r="F80" s="4">
        <v>89</v>
      </c>
      <c r="G80" s="6">
        <f t="shared" si="53"/>
        <v>89.454545454545297</v>
      </c>
      <c r="H80" s="2">
        <v>-88</v>
      </c>
      <c r="I80" s="5">
        <f t="shared" si="54"/>
        <v>-87.555555555555543</v>
      </c>
      <c r="J80" s="2">
        <v>89</v>
      </c>
      <c r="K80" s="5">
        <f t="shared" si="52"/>
        <v>89.666666666666686</v>
      </c>
      <c r="L80" s="2">
        <v>89</v>
      </c>
      <c r="M80" s="5">
        <f t="shared" si="55"/>
        <v>89.1666666666667</v>
      </c>
      <c r="N80" s="2">
        <v>-87</v>
      </c>
      <c r="O80" s="5">
        <f>O79+(1/8)</f>
        <v>-86.874999999999972</v>
      </c>
      <c r="P80" s="2">
        <v>90</v>
      </c>
      <c r="Q80" s="5">
        <f t="shared" si="50"/>
        <v>90.500000000000028</v>
      </c>
      <c r="R80" s="7">
        <f t="shared" si="44"/>
        <v>30.333333333333332</v>
      </c>
      <c r="S80" s="8">
        <f t="shared" si="45"/>
        <v>30.726220538720536</v>
      </c>
    </row>
    <row r="81" spans="1:19" x14ac:dyDescent="0.2">
      <c r="A81">
        <v>84</v>
      </c>
      <c r="B81">
        <v>84</v>
      </c>
      <c r="C81" t="s">
        <v>0</v>
      </c>
      <c r="D81" t="s">
        <v>159</v>
      </c>
      <c r="E81" s="3">
        <v>-11</v>
      </c>
      <c r="F81" s="4">
        <v>89</v>
      </c>
      <c r="G81" s="6">
        <f t="shared" si="53"/>
        <v>89.54545454545439</v>
      </c>
      <c r="H81" s="2">
        <v>-88</v>
      </c>
      <c r="I81" s="5">
        <f t="shared" si="54"/>
        <v>-87.444444444444429</v>
      </c>
      <c r="J81" s="2">
        <v>89</v>
      </c>
      <c r="K81" s="5">
        <f t="shared" si="52"/>
        <v>89.7777777777778</v>
      </c>
      <c r="L81" s="2">
        <v>89</v>
      </c>
      <c r="M81" s="5">
        <f t="shared" si="55"/>
        <v>89.333333333333371</v>
      </c>
      <c r="N81" s="2">
        <v>-87</v>
      </c>
      <c r="O81" s="5">
        <f t="shared" ref="O81:O95" si="56">O80+(1/8)</f>
        <v>-86.749999999999972</v>
      </c>
      <c r="P81" s="2">
        <v>90</v>
      </c>
      <c r="Q81" s="5">
        <f t="shared" si="50"/>
        <v>90.6666666666667</v>
      </c>
      <c r="R81" s="7">
        <f t="shared" si="44"/>
        <v>30.333333333333332</v>
      </c>
      <c r="S81" s="8">
        <f t="shared" si="45"/>
        <v>30.854797979797979</v>
      </c>
    </row>
    <row r="82" spans="1:19" x14ac:dyDescent="0.2">
      <c r="A82">
        <v>85</v>
      </c>
      <c r="B82">
        <v>85</v>
      </c>
      <c r="C82" t="s">
        <v>0</v>
      </c>
      <c r="D82" t="s">
        <v>160</v>
      </c>
      <c r="E82" s="3">
        <v>-10</v>
      </c>
      <c r="F82" s="4">
        <v>89</v>
      </c>
      <c r="G82" s="6">
        <f t="shared" si="53"/>
        <v>89.636363636363484</v>
      </c>
      <c r="H82" s="2">
        <v>-88</v>
      </c>
      <c r="I82" s="5">
        <f t="shared" si="54"/>
        <v>-87.333333333333314</v>
      </c>
      <c r="J82" s="2">
        <v>89</v>
      </c>
      <c r="K82" s="5">
        <f t="shared" si="52"/>
        <v>89.888888888888914</v>
      </c>
      <c r="L82" s="2">
        <v>89</v>
      </c>
      <c r="M82" s="5">
        <f t="shared" si="55"/>
        <v>89.500000000000043</v>
      </c>
      <c r="N82" s="2">
        <v>-87</v>
      </c>
      <c r="O82" s="5">
        <f t="shared" si="56"/>
        <v>-86.624999999999972</v>
      </c>
      <c r="P82" s="2">
        <v>90</v>
      </c>
      <c r="Q82" s="5">
        <f t="shared" si="50"/>
        <v>90.833333333333371</v>
      </c>
      <c r="R82" s="7">
        <f t="shared" si="44"/>
        <v>30.333333333333332</v>
      </c>
      <c r="S82" s="8">
        <f t="shared" si="45"/>
        <v>30.983375420875419</v>
      </c>
    </row>
    <row r="83" spans="1:19" x14ac:dyDescent="0.2">
      <c r="A83">
        <v>86</v>
      </c>
      <c r="B83">
        <v>86</v>
      </c>
      <c r="C83" t="s">
        <v>0</v>
      </c>
      <c r="D83" t="s">
        <v>161</v>
      </c>
      <c r="E83" s="3">
        <v>-9</v>
      </c>
      <c r="F83" s="4">
        <v>89</v>
      </c>
      <c r="G83" s="6">
        <f t="shared" si="53"/>
        <v>89.727272727272577</v>
      </c>
      <c r="H83" s="2">
        <v>-88</v>
      </c>
      <c r="I83" s="5">
        <f t="shared" si="54"/>
        <v>-87.2222222222222</v>
      </c>
      <c r="J83" s="2">
        <v>90</v>
      </c>
      <c r="K83" s="5">
        <f t="shared" si="52"/>
        <v>90.000000000000028</v>
      </c>
      <c r="L83" s="2">
        <v>89</v>
      </c>
      <c r="M83" s="5">
        <f t="shared" si="55"/>
        <v>89.666666666666714</v>
      </c>
      <c r="N83" s="2">
        <v>-87</v>
      </c>
      <c r="O83" s="5">
        <f t="shared" si="56"/>
        <v>-86.499999999999972</v>
      </c>
      <c r="P83" s="2">
        <v>-88</v>
      </c>
      <c r="Q83" s="5">
        <v>-88</v>
      </c>
      <c r="R83" s="7">
        <f t="shared" si="44"/>
        <v>0.83333333333333337</v>
      </c>
      <c r="S83" s="8">
        <f t="shared" si="45"/>
        <v>1.2786195286195248</v>
      </c>
    </row>
    <row r="84" spans="1:19" x14ac:dyDescent="0.2">
      <c r="A84">
        <v>87</v>
      </c>
      <c r="B84">
        <v>87</v>
      </c>
      <c r="C84" t="s">
        <v>0</v>
      </c>
      <c r="D84" t="s">
        <v>162</v>
      </c>
      <c r="E84" s="3">
        <v>-8</v>
      </c>
      <c r="F84" s="4">
        <v>89</v>
      </c>
      <c r="G84" s="6">
        <f t="shared" si="53"/>
        <v>89.818181818181671</v>
      </c>
      <c r="H84" s="2">
        <v>-88</v>
      </c>
      <c r="I84" s="5">
        <f t="shared" si="54"/>
        <v>-87.111111111111086</v>
      </c>
      <c r="J84" s="2">
        <v>90</v>
      </c>
      <c r="K84" s="5">
        <f>K83+(1/8)</f>
        <v>90.125000000000028</v>
      </c>
      <c r="L84" s="2">
        <v>89</v>
      </c>
      <c r="M84" s="5">
        <f t="shared" si="55"/>
        <v>89.833333333333385</v>
      </c>
      <c r="N84" s="2">
        <v>-87</v>
      </c>
      <c r="O84" s="5">
        <f t="shared" si="56"/>
        <v>-86.374999999999972</v>
      </c>
      <c r="P84" s="2">
        <v>-88</v>
      </c>
      <c r="Q84" s="5">
        <f>Q83+(1/7)</f>
        <v>-87.857142857142861</v>
      </c>
      <c r="R84" s="7">
        <f t="shared" si="44"/>
        <v>0.83333333333333337</v>
      </c>
      <c r="S84" s="8">
        <f t="shared" si="45"/>
        <v>1.4055435305435253</v>
      </c>
    </row>
    <row r="85" spans="1:19" x14ac:dyDescent="0.2">
      <c r="A85">
        <v>88</v>
      </c>
      <c r="B85">
        <v>88</v>
      </c>
      <c r="C85" t="s">
        <v>0</v>
      </c>
      <c r="D85" t="s">
        <v>163</v>
      </c>
      <c r="E85" s="3">
        <v>-7</v>
      </c>
      <c r="F85" s="4">
        <v>89</v>
      </c>
      <c r="G85" s="6">
        <f t="shared" si="53"/>
        <v>89.909090909090764</v>
      </c>
      <c r="H85" s="2">
        <v>-87</v>
      </c>
      <c r="I85" s="5">
        <f t="shared" si="54"/>
        <v>-86.999999999999972</v>
      </c>
      <c r="J85" s="2">
        <v>90</v>
      </c>
      <c r="K85" s="5">
        <f t="shared" ref="K85:K91" si="57">K84+(1/8)</f>
        <v>90.250000000000028</v>
      </c>
      <c r="L85" s="2">
        <v>90</v>
      </c>
      <c r="M85" s="5">
        <f t="shared" si="55"/>
        <v>90.000000000000057</v>
      </c>
      <c r="N85" s="2">
        <v>-87</v>
      </c>
      <c r="O85" s="5">
        <f t="shared" si="56"/>
        <v>-86.249999999999972</v>
      </c>
      <c r="P85" s="2">
        <v>-88</v>
      </c>
      <c r="Q85" s="5">
        <f t="shared" ref="Q85:Q90" si="58">Q84+(1/7)</f>
        <v>-87.714285714285722</v>
      </c>
      <c r="R85" s="7">
        <f t="shared" si="44"/>
        <v>1.1666666666666667</v>
      </c>
      <c r="S85" s="8">
        <f t="shared" si="45"/>
        <v>1.5324675324675308</v>
      </c>
    </row>
    <row r="86" spans="1:19" x14ac:dyDescent="0.2">
      <c r="A86">
        <v>89</v>
      </c>
      <c r="B86">
        <v>89</v>
      </c>
      <c r="C86" t="s">
        <v>0</v>
      </c>
      <c r="D86" t="s">
        <v>164</v>
      </c>
      <c r="E86" s="3">
        <v>-6</v>
      </c>
      <c r="F86" s="4">
        <v>90</v>
      </c>
      <c r="G86" s="6">
        <f t="shared" si="53"/>
        <v>89.999999999999858</v>
      </c>
      <c r="H86" s="2">
        <v>-87</v>
      </c>
      <c r="I86" s="5">
        <f t="shared" si="54"/>
        <v>-86.888888888888857</v>
      </c>
      <c r="J86" s="2">
        <v>90</v>
      </c>
      <c r="K86" s="5">
        <f t="shared" si="57"/>
        <v>90.375000000000028</v>
      </c>
      <c r="L86" s="2">
        <v>90</v>
      </c>
      <c r="M86" s="5">
        <f>M85+(1/8)</f>
        <v>90.125000000000057</v>
      </c>
      <c r="N86" s="2">
        <v>-87</v>
      </c>
      <c r="O86" s="5">
        <f t="shared" si="56"/>
        <v>-86.124999999999972</v>
      </c>
      <c r="P86" s="2">
        <v>-88</v>
      </c>
      <c r="Q86" s="5">
        <f t="shared" si="58"/>
        <v>-87.571428571428584</v>
      </c>
      <c r="R86" s="7">
        <f t="shared" si="44"/>
        <v>1.3333333333333333</v>
      </c>
      <c r="S86" s="8">
        <f t="shared" si="45"/>
        <v>1.6524470899470884</v>
      </c>
    </row>
    <row r="87" spans="1:19" x14ac:dyDescent="0.2">
      <c r="A87">
        <v>90</v>
      </c>
      <c r="B87">
        <v>90</v>
      </c>
      <c r="C87" t="s">
        <v>0</v>
      </c>
      <c r="D87" t="s">
        <v>166</v>
      </c>
      <c r="E87" s="3">
        <v>-5</v>
      </c>
      <c r="F87" s="4">
        <v>90</v>
      </c>
      <c r="G87" s="6">
        <f>G86+(1/9)</f>
        <v>90.111111111110972</v>
      </c>
      <c r="H87" s="2">
        <v>-87</v>
      </c>
      <c r="I87" s="5">
        <f t="shared" si="54"/>
        <v>-86.777777777777743</v>
      </c>
      <c r="J87" s="2">
        <v>90</v>
      </c>
      <c r="K87" s="5">
        <f t="shared" si="57"/>
        <v>90.500000000000028</v>
      </c>
      <c r="L87" s="2">
        <v>90</v>
      </c>
      <c r="M87" s="5">
        <f t="shared" ref="M87:M93" si="59">M86+(1/8)</f>
        <v>90.250000000000057</v>
      </c>
      <c r="N87" s="2">
        <v>-86</v>
      </c>
      <c r="O87" s="5">
        <f t="shared" si="56"/>
        <v>-85.999999999999972</v>
      </c>
      <c r="P87" s="2">
        <v>-88</v>
      </c>
      <c r="Q87" s="5">
        <f t="shared" si="58"/>
        <v>-87.428571428571445</v>
      </c>
      <c r="R87" s="7">
        <f t="shared" si="44"/>
        <v>1.5</v>
      </c>
      <c r="S87" s="8">
        <f t="shared" si="45"/>
        <v>1.7757936507936496</v>
      </c>
    </row>
    <row r="88" spans="1:19" x14ac:dyDescent="0.2">
      <c r="A88">
        <v>91</v>
      </c>
      <c r="B88">
        <v>91</v>
      </c>
      <c r="C88" t="s">
        <v>0</v>
      </c>
      <c r="D88" t="s">
        <v>167</v>
      </c>
      <c r="E88" s="3">
        <v>-4</v>
      </c>
      <c r="F88" s="4">
        <v>90</v>
      </c>
      <c r="G88" s="6">
        <f t="shared" ref="G88:G95" si="60">G87+(1/9)</f>
        <v>90.222222222222086</v>
      </c>
      <c r="H88" s="2">
        <v>-87</v>
      </c>
      <c r="I88" s="5">
        <f t="shared" si="54"/>
        <v>-86.666666666666629</v>
      </c>
      <c r="J88" s="2">
        <v>90</v>
      </c>
      <c r="K88" s="5">
        <f t="shared" si="57"/>
        <v>90.625000000000028</v>
      </c>
      <c r="L88" s="2">
        <v>90</v>
      </c>
      <c r="M88" s="5">
        <f t="shared" si="59"/>
        <v>90.375000000000057</v>
      </c>
      <c r="N88" s="2">
        <v>-86</v>
      </c>
      <c r="O88" s="5">
        <f>O87+(1/5)</f>
        <v>-85.799999999999969</v>
      </c>
      <c r="P88" s="2">
        <v>-88</v>
      </c>
      <c r="Q88" s="5">
        <f t="shared" si="58"/>
        <v>-87.285714285714306</v>
      </c>
      <c r="R88" s="7">
        <f t="shared" si="44"/>
        <v>1.5</v>
      </c>
      <c r="S88" s="8">
        <f t="shared" si="45"/>
        <v>1.9116402116402114</v>
      </c>
    </row>
    <row r="89" spans="1:19" x14ac:dyDescent="0.2">
      <c r="A89">
        <v>92</v>
      </c>
      <c r="B89">
        <v>92</v>
      </c>
      <c r="C89" t="s">
        <v>0</v>
      </c>
      <c r="D89" t="s">
        <v>168</v>
      </c>
      <c r="E89" s="3">
        <v>-3</v>
      </c>
      <c r="F89" s="4">
        <v>90</v>
      </c>
      <c r="G89" s="6">
        <f t="shared" si="60"/>
        <v>90.333333333333201</v>
      </c>
      <c r="H89" s="2">
        <v>-87</v>
      </c>
      <c r="I89" s="5">
        <f t="shared" si="54"/>
        <v>-86.555555555555515</v>
      </c>
      <c r="J89" s="2">
        <v>90</v>
      </c>
      <c r="K89" s="5">
        <f t="shared" si="57"/>
        <v>90.750000000000028</v>
      </c>
      <c r="L89" s="2">
        <v>90</v>
      </c>
      <c r="M89" s="5">
        <f t="shared" si="59"/>
        <v>90.500000000000057</v>
      </c>
      <c r="N89" s="2">
        <v>-86</v>
      </c>
      <c r="O89" s="5">
        <f t="shared" ref="O89:O100" si="61">O88+(1/5)</f>
        <v>-85.599999999999966</v>
      </c>
      <c r="P89" s="2">
        <v>-88</v>
      </c>
      <c r="Q89" s="5">
        <f t="shared" si="58"/>
        <v>-87.142857142857167</v>
      </c>
      <c r="R89" s="7">
        <f t="shared" si="44"/>
        <v>1.5</v>
      </c>
      <c r="S89" s="8">
        <f t="shared" si="45"/>
        <v>2.0474867724867729</v>
      </c>
    </row>
    <row r="90" spans="1:19" x14ac:dyDescent="0.2">
      <c r="A90">
        <v>93</v>
      </c>
      <c r="B90">
        <v>93</v>
      </c>
      <c r="C90" t="s">
        <v>0</v>
      </c>
      <c r="D90" t="s">
        <v>169</v>
      </c>
      <c r="E90" s="3">
        <v>-2</v>
      </c>
      <c r="F90" s="4">
        <v>90</v>
      </c>
      <c r="G90" s="6">
        <f t="shared" si="60"/>
        <v>90.444444444444315</v>
      </c>
      <c r="H90" s="2">
        <v>-87</v>
      </c>
      <c r="I90" s="5">
        <f t="shared" si="54"/>
        <v>-86.4444444444444</v>
      </c>
      <c r="J90" s="2">
        <v>90</v>
      </c>
      <c r="K90" s="5">
        <f t="shared" si="57"/>
        <v>90.875000000000028</v>
      </c>
      <c r="L90" s="2">
        <v>90</v>
      </c>
      <c r="M90" s="5">
        <f t="shared" si="59"/>
        <v>90.625000000000057</v>
      </c>
      <c r="N90" s="2">
        <v>-86</v>
      </c>
      <c r="O90" s="5">
        <f t="shared" si="61"/>
        <v>-85.399999999999963</v>
      </c>
      <c r="P90" s="2">
        <v>-87</v>
      </c>
      <c r="Q90" s="5">
        <f t="shared" si="58"/>
        <v>-87.000000000000028</v>
      </c>
      <c r="R90" s="7">
        <f t="shared" si="44"/>
        <v>1.6666666666666667</v>
      </c>
      <c r="S90" s="8">
        <f t="shared" si="45"/>
        <v>2.1833333333333349</v>
      </c>
    </row>
    <row r="91" spans="1:19" x14ac:dyDescent="0.2">
      <c r="A91">
        <v>94</v>
      </c>
      <c r="B91">
        <v>94</v>
      </c>
      <c r="C91" t="s">
        <v>0</v>
      </c>
      <c r="D91" t="s">
        <v>170</v>
      </c>
      <c r="E91" s="3">
        <v>-1</v>
      </c>
      <c r="F91" s="4">
        <v>90</v>
      </c>
      <c r="G91" s="6">
        <f t="shared" si="60"/>
        <v>90.555555555555429</v>
      </c>
      <c r="H91" s="2">
        <v>-87</v>
      </c>
      <c r="I91" s="5">
        <f t="shared" si="54"/>
        <v>-86.333333333333286</v>
      </c>
      <c r="J91" s="2">
        <v>-88</v>
      </c>
      <c r="K91" s="5">
        <v>-88</v>
      </c>
      <c r="L91" s="2">
        <v>90</v>
      </c>
      <c r="M91" s="5">
        <f t="shared" si="59"/>
        <v>90.750000000000057</v>
      </c>
      <c r="N91" s="2">
        <v>-86</v>
      </c>
      <c r="O91" s="5">
        <f t="shared" si="61"/>
        <v>-85.19999999999996</v>
      </c>
      <c r="P91" s="2">
        <v>-87</v>
      </c>
      <c r="Q91" s="5">
        <f>Q90+(1/5)</f>
        <v>-86.800000000000026</v>
      </c>
      <c r="R91" s="7">
        <f t="shared" si="44"/>
        <v>-28</v>
      </c>
      <c r="S91" s="8">
        <f t="shared" si="45"/>
        <v>-27.50462962962963</v>
      </c>
    </row>
    <row r="92" spans="1:19" x14ac:dyDescent="0.2">
      <c r="A92">
        <v>96</v>
      </c>
      <c r="B92">
        <v>96</v>
      </c>
      <c r="C92" t="s">
        <v>0</v>
      </c>
      <c r="D92" t="s">
        <v>171</v>
      </c>
      <c r="E92" s="3">
        <v>0</v>
      </c>
      <c r="F92" s="4">
        <v>90</v>
      </c>
      <c r="G92" s="6">
        <f t="shared" si="60"/>
        <v>90.666666666666544</v>
      </c>
      <c r="H92" s="2">
        <v>-87</v>
      </c>
      <c r="I92" s="5">
        <f t="shared" si="54"/>
        <v>-86.222222222222172</v>
      </c>
      <c r="J92" s="2">
        <v>-88</v>
      </c>
      <c r="K92" s="5">
        <f>K91+(1/8)</f>
        <v>-87.875</v>
      </c>
      <c r="L92" s="2">
        <v>90</v>
      </c>
      <c r="M92" s="5">
        <f t="shared" si="59"/>
        <v>90.875000000000057</v>
      </c>
      <c r="N92" s="2">
        <v>-85</v>
      </c>
      <c r="O92" s="5">
        <f t="shared" si="61"/>
        <v>-84.999999999999957</v>
      </c>
      <c r="P92" s="2">
        <v>-87</v>
      </c>
      <c r="Q92" s="5">
        <f t="shared" ref="Q92:Q105" si="62">Q91+(1/5)</f>
        <v>-86.600000000000023</v>
      </c>
      <c r="R92" s="7">
        <f t="shared" si="44"/>
        <v>-27.833333333333332</v>
      </c>
      <c r="S92" s="8">
        <f t="shared" si="45"/>
        <v>-27.359259259259261</v>
      </c>
    </row>
    <row r="93" spans="1:19" x14ac:dyDescent="0.2">
      <c r="A93">
        <v>97</v>
      </c>
      <c r="B93">
        <v>97</v>
      </c>
      <c r="C93" t="s">
        <v>0</v>
      </c>
      <c r="D93" t="s">
        <v>172</v>
      </c>
      <c r="E93" s="3">
        <v>1</v>
      </c>
      <c r="F93" s="4">
        <v>90</v>
      </c>
      <c r="G93" s="6">
        <f t="shared" si="60"/>
        <v>90.777777777777658</v>
      </c>
      <c r="H93" s="2">
        <v>-87</v>
      </c>
      <c r="I93" s="5">
        <f t="shared" si="54"/>
        <v>-86.111111111111057</v>
      </c>
      <c r="J93" s="2">
        <v>-88</v>
      </c>
      <c r="K93" s="5">
        <f t="shared" ref="K93:K132" si="63">K92+(1/8)</f>
        <v>-87.75</v>
      </c>
      <c r="L93" s="2">
        <v>-88</v>
      </c>
      <c r="M93" s="5">
        <v>-88</v>
      </c>
      <c r="N93" s="2">
        <v>-85</v>
      </c>
      <c r="O93" s="5">
        <f>O92+(1/8)</f>
        <v>-84.874999999999957</v>
      </c>
      <c r="P93" s="2">
        <v>-87</v>
      </c>
      <c r="Q93" s="5">
        <f t="shared" si="62"/>
        <v>-86.40000000000002</v>
      </c>
      <c r="R93" s="7">
        <f t="shared" si="44"/>
        <v>-57.5</v>
      </c>
      <c r="S93" s="8">
        <f t="shared" si="45"/>
        <v>-57.059722222222234</v>
      </c>
    </row>
    <row r="94" spans="1:19" x14ac:dyDescent="0.2">
      <c r="A94">
        <v>98</v>
      </c>
      <c r="B94">
        <v>98</v>
      </c>
      <c r="C94" t="s">
        <v>0</v>
      </c>
      <c r="D94" t="s">
        <v>173</v>
      </c>
      <c r="E94" s="3">
        <v>2</v>
      </c>
      <c r="F94" s="4">
        <v>90</v>
      </c>
      <c r="G94" s="6">
        <f t="shared" si="60"/>
        <v>90.888888888888772</v>
      </c>
      <c r="H94" s="2">
        <v>-86</v>
      </c>
      <c r="I94" s="5">
        <f t="shared" si="54"/>
        <v>-85.999999999999943</v>
      </c>
      <c r="J94" s="2">
        <v>-88</v>
      </c>
      <c r="K94" s="5">
        <f t="shared" si="63"/>
        <v>-87.625</v>
      </c>
      <c r="L94" s="2">
        <v>-88</v>
      </c>
      <c r="M94" s="5">
        <f>M93+(1/8)</f>
        <v>-87.875</v>
      </c>
      <c r="N94" s="2">
        <v>-85</v>
      </c>
      <c r="O94" s="5">
        <f t="shared" ref="O94:O113" si="64">O93+(1/8)</f>
        <v>-84.749999999999957</v>
      </c>
      <c r="P94" s="2">
        <v>-87</v>
      </c>
      <c r="Q94" s="5">
        <f t="shared" si="62"/>
        <v>-86.200000000000017</v>
      </c>
      <c r="R94" s="7">
        <f t="shared" si="44"/>
        <v>-57.333333333333336</v>
      </c>
      <c r="S94" s="8">
        <f t="shared" si="45"/>
        <v>-56.926851851851858</v>
      </c>
    </row>
    <row r="95" spans="1:19" x14ac:dyDescent="0.2">
      <c r="A95">
        <v>99</v>
      </c>
      <c r="B95">
        <v>99</v>
      </c>
      <c r="C95" t="s">
        <v>0</v>
      </c>
      <c r="D95" t="s">
        <v>174</v>
      </c>
      <c r="E95" s="3">
        <v>3</v>
      </c>
      <c r="F95" s="4">
        <v>-88</v>
      </c>
      <c r="G95" s="6">
        <v>-88</v>
      </c>
      <c r="H95" s="2">
        <v>-86</v>
      </c>
      <c r="I95" s="5">
        <f>I94+(1/10)</f>
        <v>-85.899999999999949</v>
      </c>
      <c r="J95" s="2">
        <v>-88</v>
      </c>
      <c r="K95" s="5">
        <f t="shared" si="63"/>
        <v>-87.5</v>
      </c>
      <c r="L95" s="2">
        <v>-88</v>
      </c>
      <c r="M95" s="5">
        <f t="shared" ref="M95:M116" si="65">M94+(1/8)</f>
        <v>-87.75</v>
      </c>
      <c r="N95" s="2">
        <v>-85</v>
      </c>
      <c r="O95" s="5">
        <f t="shared" si="64"/>
        <v>-84.624999999999957</v>
      </c>
      <c r="P95" s="2">
        <v>-86</v>
      </c>
      <c r="Q95" s="5">
        <f t="shared" si="62"/>
        <v>-86.000000000000014</v>
      </c>
      <c r="R95" s="7">
        <f t="shared" si="44"/>
        <v>-86.833333333333329</v>
      </c>
      <c r="S95" s="8">
        <f t="shared" si="45"/>
        <v>-86.629166666666663</v>
      </c>
    </row>
    <row r="96" spans="1:19" x14ac:dyDescent="0.2">
      <c r="A96">
        <v>100</v>
      </c>
      <c r="B96">
        <v>100</v>
      </c>
      <c r="C96" t="s">
        <v>0</v>
      </c>
      <c r="D96" t="s">
        <v>1</v>
      </c>
      <c r="E96" s="3">
        <v>4</v>
      </c>
      <c r="F96" s="4">
        <v>-88</v>
      </c>
      <c r="G96" s="6">
        <f>G95+(1/8)</f>
        <v>-87.875</v>
      </c>
      <c r="H96" s="2">
        <v>-86</v>
      </c>
      <c r="I96" s="5">
        <f t="shared" ref="I96:I104" si="66">I95+(1/10)</f>
        <v>-85.799999999999955</v>
      </c>
      <c r="J96" s="2">
        <v>-88</v>
      </c>
      <c r="K96" s="5">
        <f t="shared" si="63"/>
        <v>-87.375</v>
      </c>
      <c r="L96" s="2">
        <v>-88</v>
      </c>
      <c r="M96" s="5">
        <f t="shared" si="65"/>
        <v>-87.625</v>
      </c>
      <c r="N96" s="2">
        <v>-85</v>
      </c>
      <c r="O96" s="5">
        <f t="shared" si="64"/>
        <v>-84.499999999999957</v>
      </c>
      <c r="P96" s="2">
        <v>-86</v>
      </c>
      <c r="Q96" s="5">
        <f>Q95+(1/5)</f>
        <v>-85.800000000000011</v>
      </c>
      <c r="R96" s="7">
        <f t="shared" si="44"/>
        <v>-86.833333333333329</v>
      </c>
      <c r="S96" s="8">
        <f t="shared" si="45"/>
        <v>-86.495833333333323</v>
      </c>
    </row>
    <row r="97" spans="1:19" x14ac:dyDescent="0.2">
      <c r="A97">
        <v>101</v>
      </c>
      <c r="B97">
        <v>101</v>
      </c>
      <c r="C97" t="s">
        <v>0</v>
      </c>
      <c r="D97" t="s">
        <v>2</v>
      </c>
      <c r="E97" s="3">
        <v>5</v>
      </c>
      <c r="F97" s="4">
        <v>-88</v>
      </c>
      <c r="G97" s="6">
        <f t="shared" ref="G97:G103" si="67">G96+(1/8)</f>
        <v>-87.75</v>
      </c>
      <c r="H97" s="2">
        <v>-86</v>
      </c>
      <c r="I97" s="5">
        <f t="shared" si="66"/>
        <v>-85.69999999999996</v>
      </c>
      <c r="J97" s="2">
        <v>-88</v>
      </c>
      <c r="K97" s="5">
        <f t="shared" si="63"/>
        <v>-87.25</v>
      </c>
      <c r="L97" s="2">
        <v>-88</v>
      </c>
      <c r="M97" s="5">
        <f t="shared" si="65"/>
        <v>-87.5</v>
      </c>
      <c r="N97" s="2">
        <v>-85</v>
      </c>
      <c r="O97" s="5">
        <f t="shared" si="64"/>
        <v>-84.374999999999957</v>
      </c>
      <c r="P97" s="2">
        <v>-86</v>
      </c>
      <c r="Q97" s="5">
        <f t="shared" si="62"/>
        <v>-85.600000000000009</v>
      </c>
      <c r="R97" s="7">
        <f t="shared" si="44"/>
        <v>-86.833333333333329</v>
      </c>
      <c r="S97" s="8">
        <f t="shared" si="45"/>
        <v>-86.362499999999969</v>
      </c>
    </row>
    <row r="98" spans="1:19" x14ac:dyDescent="0.2">
      <c r="A98">
        <v>102</v>
      </c>
      <c r="B98">
        <v>102</v>
      </c>
      <c r="C98" t="s">
        <v>0</v>
      </c>
      <c r="D98" t="s">
        <v>3</v>
      </c>
      <c r="E98" s="3">
        <v>6</v>
      </c>
      <c r="F98" s="4">
        <v>-88</v>
      </c>
      <c r="G98" s="6">
        <f t="shared" si="67"/>
        <v>-87.625</v>
      </c>
      <c r="H98" s="2">
        <v>-86</v>
      </c>
      <c r="I98" s="5">
        <f t="shared" si="66"/>
        <v>-85.599999999999966</v>
      </c>
      <c r="J98" s="2">
        <v>-88</v>
      </c>
      <c r="K98" s="5">
        <f t="shared" si="63"/>
        <v>-87.125</v>
      </c>
      <c r="L98" s="2">
        <v>-88</v>
      </c>
      <c r="M98" s="5">
        <f t="shared" si="65"/>
        <v>-87.375</v>
      </c>
      <c r="N98" s="2">
        <v>-85</v>
      </c>
      <c r="O98" s="5">
        <f t="shared" si="64"/>
        <v>-84.249999999999957</v>
      </c>
      <c r="P98" s="2">
        <v>-86</v>
      </c>
      <c r="Q98" s="5">
        <f t="shared" si="62"/>
        <v>-85.4</v>
      </c>
      <c r="R98" s="7">
        <f t="shared" si="44"/>
        <v>-86.833333333333329</v>
      </c>
      <c r="S98" s="8">
        <f t="shared" si="45"/>
        <v>-86.229166666666643</v>
      </c>
    </row>
    <row r="99" spans="1:19" x14ac:dyDescent="0.2">
      <c r="A99">
        <v>103</v>
      </c>
      <c r="B99">
        <v>103</v>
      </c>
      <c r="C99" t="s">
        <v>0</v>
      </c>
      <c r="D99" t="s">
        <v>4</v>
      </c>
      <c r="E99" s="3">
        <v>7</v>
      </c>
      <c r="F99" s="4">
        <v>-88</v>
      </c>
      <c r="G99" s="6">
        <f t="shared" si="67"/>
        <v>-87.5</v>
      </c>
      <c r="H99" s="2">
        <v>-86</v>
      </c>
      <c r="I99" s="5">
        <f t="shared" si="66"/>
        <v>-85.499999999999972</v>
      </c>
      <c r="J99" s="2">
        <v>-87</v>
      </c>
      <c r="K99" s="5">
        <f t="shared" si="63"/>
        <v>-87</v>
      </c>
      <c r="L99" s="2">
        <v>-88</v>
      </c>
      <c r="M99" s="5">
        <f t="shared" si="65"/>
        <v>-87.25</v>
      </c>
      <c r="N99" s="2">
        <v>-85</v>
      </c>
      <c r="O99" s="5">
        <f t="shared" si="64"/>
        <v>-84.124999999999957</v>
      </c>
      <c r="P99" s="2">
        <v>-86</v>
      </c>
      <c r="Q99" s="5">
        <f t="shared" si="62"/>
        <v>-85.2</v>
      </c>
      <c r="R99" s="7">
        <f t="shared" si="44"/>
        <v>-86.666666666666671</v>
      </c>
      <c r="S99" s="8">
        <f t="shared" si="45"/>
        <v>-86.095833333333317</v>
      </c>
    </row>
    <row r="100" spans="1:19" x14ac:dyDescent="0.2">
      <c r="A100">
        <v>104</v>
      </c>
      <c r="B100">
        <v>104</v>
      </c>
      <c r="C100" t="s">
        <v>0</v>
      </c>
      <c r="D100" t="s">
        <v>5</v>
      </c>
      <c r="E100" s="3">
        <v>8</v>
      </c>
      <c r="F100" s="4">
        <v>-88</v>
      </c>
      <c r="G100" s="6">
        <f t="shared" si="67"/>
        <v>-87.375</v>
      </c>
      <c r="H100" s="2">
        <v>-86</v>
      </c>
      <c r="I100" s="5">
        <f t="shared" si="66"/>
        <v>-85.399999999999977</v>
      </c>
      <c r="J100" s="2">
        <v>-87</v>
      </c>
      <c r="K100" s="5">
        <f t="shared" si="63"/>
        <v>-86.875</v>
      </c>
      <c r="L100" s="2">
        <v>-88</v>
      </c>
      <c r="M100" s="5">
        <f t="shared" si="65"/>
        <v>-87.125</v>
      </c>
      <c r="N100" s="2">
        <v>-84</v>
      </c>
      <c r="O100" s="5">
        <f t="shared" si="64"/>
        <v>-83.999999999999957</v>
      </c>
      <c r="P100" s="2">
        <v>-85</v>
      </c>
      <c r="Q100" s="5">
        <f t="shared" si="62"/>
        <v>-85</v>
      </c>
      <c r="R100" s="7">
        <f t="shared" si="44"/>
        <v>-86.333333333333329</v>
      </c>
      <c r="S100" s="8">
        <f t="shared" si="45"/>
        <v>-85.962499999999977</v>
      </c>
    </row>
    <row r="101" spans="1:19" x14ac:dyDescent="0.2">
      <c r="A101">
        <v>105</v>
      </c>
      <c r="B101">
        <v>105</v>
      </c>
      <c r="C101" t="s">
        <v>0</v>
      </c>
      <c r="D101" t="s">
        <v>6</v>
      </c>
      <c r="E101" s="3">
        <v>9</v>
      </c>
      <c r="F101" s="4">
        <v>-88</v>
      </c>
      <c r="G101" s="6">
        <f t="shared" si="67"/>
        <v>-87.25</v>
      </c>
      <c r="H101" s="2">
        <v>-86</v>
      </c>
      <c r="I101" s="5">
        <f t="shared" si="66"/>
        <v>-85.299999999999983</v>
      </c>
      <c r="J101" s="2">
        <v>-87</v>
      </c>
      <c r="K101" s="5">
        <f t="shared" si="63"/>
        <v>-86.75</v>
      </c>
      <c r="L101" s="2">
        <v>-87</v>
      </c>
      <c r="M101" s="5">
        <f t="shared" si="65"/>
        <v>-87</v>
      </c>
      <c r="N101" s="2">
        <v>-84</v>
      </c>
      <c r="O101" s="5">
        <f t="shared" si="64"/>
        <v>-83.874999999999957</v>
      </c>
      <c r="P101" s="2">
        <v>-85</v>
      </c>
      <c r="Q101" s="5">
        <f>Q100+(1/6)</f>
        <v>-84.833333333333329</v>
      </c>
      <c r="R101" s="7">
        <f t="shared" si="44"/>
        <v>-86.166666666666671</v>
      </c>
      <c r="S101" s="8">
        <f t="shared" si="45"/>
        <v>-85.834722222222197</v>
      </c>
    </row>
    <row r="102" spans="1:19" x14ac:dyDescent="0.2">
      <c r="A102">
        <v>106</v>
      </c>
      <c r="B102">
        <v>106</v>
      </c>
      <c r="C102" t="s">
        <v>0</v>
      </c>
      <c r="D102" t="s">
        <v>7</v>
      </c>
      <c r="E102" s="3">
        <v>10</v>
      </c>
      <c r="F102" s="4">
        <v>-88</v>
      </c>
      <c r="G102" s="6">
        <f t="shared" si="67"/>
        <v>-87.125</v>
      </c>
      <c r="H102" s="2">
        <v>-86</v>
      </c>
      <c r="I102" s="5">
        <f t="shared" si="66"/>
        <v>-85.199999999999989</v>
      </c>
      <c r="J102" s="2">
        <v>-87</v>
      </c>
      <c r="K102" s="5">
        <f t="shared" si="63"/>
        <v>-86.625</v>
      </c>
      <c r="L102" s="2">
        <v>-87</v>
      </c>
      <c r="M102" s="5">
        <f>M101+(1/8)</f>
        <v>-86.875</v>
      </c>
      <c r="N102" s="2">
        <v>-84</v>
      </c>
      <c r="O102" s="5">
        <f>O101+(1/8)</f>
        <v>-83.749999999999957</v>
      </c>
      <c r="P102" s="2">
        <v>-85</v>
      </c>
      <c r="Q102" s="5">
        <f t="shared" ref="Q102:Q113" si="68">Q101+(1/6)</f>
        <v>-84.666666666666657</v>
      </c>
      <c r="R102" s="7">
        <f t="shared" si="44"/>
        <v>-86.166666666666671</v>
      </c>
      <c r="S102" s="8">
        <f t="shared" si="45"/>
        <v>-85.706944444444431</v>
      </c>
    </row>
    <row r="103" spans="1:19" x14ac:dyDescent="0.2">
      <c r="A103">
        <v>107</v>
      </c>
      <c r="B103">
        <v>107</v>
      </c>
      <c r="C103" t="s">
        <v>0</v>
      </c>
      <c r="D103" t="s">
        <v>8</v>
      </c>
      <c r="E103" s="3">
        <v>11</v>
      </c>
      <c r="F103" s="4">
        <v>-87</v>
      </c>
      <c r="G103" s="6">
        <f t="shared" si="67"/>
        <v>-87</v>
      </c>
      <c r="H103" s="2">
        <v>-86</v>
      </c>
      <c r="I103" s="5">
        <f t="shared" si="66"/>
        <v>-85.1</v>
      </c>
      <c r="J103" s="2">
        <v>-87</v>
      </c>
      <c r="K103" s="5">
        <f t="shared" si="63"/>
        <v>-86.5</v>
      </c>
      <c r="L103" s="2">
        <v>-87</v>
      </c>
      <c r="M103" s="5">
        <f t="shared" si="65"/>
        <v>-86.75</v>
      </c>
      <c r="N103" s="2">
        <v>-84</v>
      </c>
      <c r="O103" s="5">
        <f t="shared" si="64"/>
        <v>-83.624999999999957</v>
      </c>
      <c r="P103" s="2">
        <v>-85</v>
      </c>
      <c r="Q103" s="5">
        <f t="shared" si="68"/>
        <v>-84.499999999999986</v>
      </c>
      <c r="R103" s="7">
        <f t="shared" si="44"/>
        <v>-86</v>
      </c>
      <c r="S103" s="8">
        <f t="shared" si="45"/>
        <v>-85.579166666666652</v>
      </c>
    </row>
    <row r="104" spans="1:19" x14ac:dyDescent="0.2">
      <c r="A104">
        <v>108</v>
      </c>
      <c r="B104">
        <v>108</v>
      </c>
      <c r="C104" t="s">
        <v>0</v>
      </c>
      <c r="D104" t="s">
        <v>9</v>
      </c>
      <c r="E104" s="3">
        <v>12</v>
      </c>
      <c r="F104" s="4">
        <v>-87</v>
      </c>
      <c r="G104" s="6">
        <f>G103+(1/10)</f>
        <v>-86.9</v>
      </c>
      <c r="H104" s="2">
        <v>-85</v>
      </c>
      <c r="I104" s="5">
        <f t="shared" si="66"/>
        <v>-85</v>
      </c>
      <c r="J104" s="2">
        <v>-87</v>
      </c>
      <c r="K104" s="5">
        <f t="shared" si="63"/>
        <v>-86.375</v>
      </c>
      <c r="L104" s="2">
        <v>-87</v>
      </c>
      <c r="M104" s="5">
        <f t="shared" si="65"/>
        <v>-86.625</v>
      </c>
      <c r="N104" s="2">
        <v>-84</v>
      </c>
      <c r="O104" s="5">
        <f t="shared" si="64"/>
        <v>-83.499999999999957</v>
      </c>
      <c r="P104" s="2">
        <v>-85</v>
      </c>
      <c r="Q104" s="5">
        <f t="shared" si="68"/>
        <v>-84.333333333333314</v>
      </c>
      <c r="R104" s="7">
        <f t="shared" si="44"/>
        <v>-85.833333333333329</v>
      </c>
      <c r="S104" s="8">
        <f t="shared" si="45"/>
        <v>-85.455555555555534</v>
      </c>
    </row>
    <row r="105" spans="1:19" x14ac:dyDescent="0.2">
      <c r="A105">
        <v>109</v>
      </c>
      <c r="B105">
        <v>109</v>
      </c>
      <c r="C105" t="s">
        <v>0</v>
      </c>
      <c r="D105" t="s">
        <v>10</v>
      </c>
      <c r="E105" s="3">
        <v>13</v>
      </c>
      <c r="F105" s="4">
        <v>-87</v>
      </c>
      <c r="G105" s="6">
        <f t="shared" ref="G105:G113" si="69">G104+(1/10)</f>
        <v>-86.800000000000011</v>
      </c>
      <c r="H105" s="2">
        <v>-85</v>
      </c>
      <c r="I105" s="5">
        <f>I104+(1/9)</f>
        <v>-84.888888888888886</v>
      </c>
      <c r="J105" s="2">
        <v>-87</v>
      </c>
      <c r="K105" s="5">
        <f t="shared" si="63"/>
        <v>-86.25</v>
      </c>
      <c r="L105" s="2">
        <v>-87</v>
      </c>
      <c r="M105" s="5">
        <f t="shared" si="65"/>
        <v>-86.5</v>
      </c>
      <c r="N105" s="2">
        <v>-84</v>
      </c>
      <c r="O105" s="5">
        <f t="shared" si="64"/>
        <v>-83.374999999999957</v>
      </c>
      <c r="P105" s="2">
        <v>-85</v>
      </c>
      <c r="Q105" s="5">
        <f t="shared" si="68"/>
        <v>-84.166666666666643</v>
      </c>
      <c r="R105" s="7">
        <f t="shared" si="44"/>
        <v>-85.833333333333329</v>
      </c>
      <c r="S105" s="8">
        <f t="shared" si="45"/>
        <v>-85.330092592592578</v>
      </c>
    </row>
    <row r="106" spans="1:19" x14ac:dyDescent="0.2">
      <c r="A106">
        <v>110</v>
      </c>
      <c r="B106">
        <v>110</v>
      </c>
      <c r="C106" t="s">
        <v>0</v>
      </c>
      <c r="D106" t="s">
        <v>12</v>
      </c>
      <c r="E106" s="3">
        <v>14</v>
      </c>
      <c r="F106" s="4">
        <v>-87</v>
      </c>
      <c r="G106" s="6">
        <f t="shared" si="69"/>
        <v>-86.700000000000017</v>
      </c>
      <c r="H106" s="2">
        <v>-85</v>
      </c>
      <c r="I106" s="5">
        <f t="shared" ref="I106:I113" si="70">I105+(1/9)</f>
        <v>-84.777777777777771</v>
      </c>
      <c r="J106" s="2">
        <v>-87</v>
      </c>
      <c r="K106" s="5">
        <f t="shared" si="63"/>
        <v>-86.125</v>
      </c>
      <c r="L106" s="2">
        <v>-87</v>
      </c>
      <c r="M106" s="5">
        <f t="shared" si="65"/>
        <v>-86.375</v>
      </c>
      <c r="N106" s="2">
        <v>-84</v>
      </c>
      <c r="O106" s="5">
        <f t="shared" si="64"/>
        <v>-83.249999999999957</v>
      </c>
      <c r="P106" s="2">
        <v>-84</v>
      </c>
      <c r="Q106" s="5">
        <f t="shared" si="68"/>
        <v>-83.999999999999972</v>
      </c>
      <c r="R106" s="7">
        <f t="shared" si="44"/>
        <v>-85.666666666666671</v>
      </c>
      <c r="S106" s="8">
        <f t="shared" si="45"/>
        <v>-85.204629629629608</v>
      </c>
    </row>
    <row r="107" spans="1:19" x14ac:dyDescent="0.2">
      <c r="A107">
        <v>111</v>
      </c>
      <c r="B107">
        <v>111</v>
      </c>
      <c r="C107" t="s">
        <v>0</v>
      </c>
      <c r="D107" t="s">
        <v>13</v>
      </c>
      <c r="E107" s="3">
        <v>15</v>
      </c>
      <c r="F107" s="4">
        <v>-87</v>
      </c>
      <c r="G107" s="6">
        <f t="shared" si="69"/>
        <v>-86.600000000000023</v>
      </c>
      <c r="H107" s="2">
        <v>-85</v>
      </c>
      <c r="I107" s="5">
        <f t="shared" si="70"/>
        <v>-84.666666666666657</v>
      </c>
      <c r="J107" s="2">
        <v>-86</v>
      </c>
      <c r="K107" s="5">
        <f t="shared" si="63"/>
        <v>-86</v>
      </c>
      <c r="L107" s="2">
        <v>-87</v>
      </c>
      <c r="M107" s="5">
        <f t="shared" si="65"/>
        <v>-86.25</v>
      </c>
      <c r="N107" s="2">
        <v>-84</v>
      </c>
      <c r="O107" s="5">
        <f>O106+(1/8)</f>
        <v>-83.124999999999957</v>
      </c>
      <c r="P107" s="2">
        <v>-84</v>
      </c>
      <c r="Q107" s="5">
        <f>Q106+(1/7)</f>
        <v>-83.857142857142833</v>
      </c>
      <c r="R107" s="7">
        <f t="shared" si="44"/>
        <v>-85.5</v>
      </c>
      <c r="S107" s="8">
        <f t="shared" si="45"/>
        <v>-85.083134920634905</v>
      </c>
    </row>
    <row r="108" spans="1:19" x14ac:dyDescent="0.2">
      <c r="A108">
        <v>112</v>
      </c>
      <c r="B108">
        <v>112</v>
      </c>
      <c r="C108" t="s">
        <v>0</v>
      </c>
      <c r="D108" t="s">
        <v>14</v>
      </c>
      <c r="E108" s="3">
        <v>16</v>
      </c>
      <c r="F108" s="4">
        <v>-87</v>
      </c>
      <c r="G108" s="6">
        <f t="shared" si="69"/>
        <v>-86.500000000000028</v>
      </c>
      <c r="H108" s="2">
        <v>-85</v>
      </c>
      <c r="I108" s="5">
        <f t="shared" si="70"/>
        <v>-84.555555555555543</v>
      </c>
      <c r="J108" s="2">
        <v>-86</v>
      </c>
      <c r="K108" s="5">
        <f t="shared" si="63"/>
        <v>-85.875</v>
      </c>
      <c r="L108" s="2">
        <v>-87</v>
      </c>
      <c r="M108" s="5">
        <f t="shared" si="65"/>
        <v>-86.125</v>
      </c>
      <c r="N108" s="2">
        <v>-83</v>
      </c>
      <c r="O108" s="5">
        <f t="shared" si="64"/>
        <v>-82.999999999999957</v>
      </c>
      <c r="P108" s="2">
        <v>-84</v>
      </c>
      <c r="Q108" s="5">
        <f t="shared" ref="Q108:Q120" si="71">Q107+(1/7)</f>
        <v>-83.714285714285694</v>
      </c>
      <c r="R108" s="7">
        <f t="shared" si="44"/>
        <v>-85.333333333333329</v>
      </c>
      <c r="S108" s="8">
        <f t="shared" si="45"/>
        <v>-84.961640211640201</v>
      </c>
    </row>
    <row r="109" spans="1:19" x14ac:dyDescent="0.2">
      <c r="A109">
        <v>113</v>
      </c>
      <c r="B109">
        <v>113</v>
      </c>
      <c r="C109" t="s">
        <v>0</v>
      </c>
      <c r="D109" t="s">
        <v>15</v>
      </c>
      <c r="E109" s="3">
        <v>17</v>
      </c>
      <c r="F109" s="4">
        <v>-87</v>
      </c>
      <c r="G109" s="6">
        <f t="shared" si="69"/>
        <v>-86.400000000000034</v>
      </c>
      <c r="H109" s="2">
        <v>-85</v>
      </c>
      <c r="I109" s="5">
        <f t="shared" si="70"/>
        <v>-84.444444444444429</v>
      </c>
      <c r="J109" s="2">
        <v>-86</v>
      </c>
      <c r="K109" s="5">
        <f t="shared" si="63"/>
        <v>-85.75</v>
      </c>
      <c r="L109" s="2">
        <v>-86</v>
      </c>
      <c r="M109" s="5">
        <f t="shared" si="65"/>
        <v>-86</v>
      </c>
      <c r="N109" s="2">
        <v>-83</v>
      </c>
      <c r="O109" s="5">
        <f>O108+(1/5)</f>
        <v>-82.799999999999955</v>
      </c>
      <c r="P109" s="2">
        <v>-84</v>
      </c>
      <c r="Q109" s="5">
        <f t="shared" si="71"/>
        <v>-83.571428571428555</v>
      </c>
      <c r="R109" s="7">
        <f t="shared" si="44"/>
        <v>-85.166666666666671</v>
      </c>
      <c r="S109" s="8">
        <f t="shared" si="45"/>
        <v>-84.827645502645495</v>
      </c>
    </row>
    <row r="110" spans="1:19" x14ac:dyDescent="0.2">
      <c r="A110">
        <v>114</v>
      </c>
      <c r="B110">
        <v>114</v>
      </c>
      <c r="C110" t="s">
        <v>0</v>
      </c>
      <c r="D110" t="s">
        <v>16</v>
      </c>
      <c r="E110" s="3">
        <v>18</v>
      </c>
      <c r="F110" s="4">
        <v>-87</v>
      </c>
      <c r="G110" s="6">
        <f t="shared" si="69"/>
        <v>-86.30000000000004</v>
      </c>
      <c r="H110" s="2">
        <v>-85</v>
      </c>
      <c r="I110" s="5">
        <f t="shared" si="70"/>
        <v>-84.333333333333314</v>
      </c>
      <c r="J110" s="2">
        <v>-86</v>
      </c>
      <c r="K110" s="5">
        <f t="shared" si="63"/>
        <v>-85.625</v>
      </c>
      <c r="L110" s="2">
        <v>-86</v>
      </c>
      <c r="M110" s="5">
        <f>M109+(1/6)</f>
        <v>-85.833333333333329</v>
      </c>
      <c r="N110" s="2">
        <v>-83</v>
      </c>
      <c r="O110" s="5">
        <f t="shared" ref="O110:O121" si="72">O109+(1/5)</f>
        <v>-82.599999999999952</v>
      </c>
      <c r="P110" s="2">
        <v>-84</v>
      </c>
      <c r="Q110" s="5">
        <f t="shared" si="71"/>
        <v>-83.428571428571416</v>
      </c>
      <c r="R110" s="7">
        <f t="shared" si="44"/>
        <v>-85.166666666666671</v>
      </c>
      <c r="S110" s="8">
        <f t="shared" si="45"/>
        <v>-84.686706349206347</v>
      </c>
    </row>
    <row r="111" spans="1:19" x14ac:dyDescent="0.2">
      <c r="A111">
        <v>115</v>
      </c>
      <c r="B111">
        <v>115</v>
      </c>
      <c r="C111" t="s">
        <v>0</v>
      </c>
      <c r="D111" t="s">
        <v>17</v>
      </c>
      <c r="E111" s="3">
        <v>19</v>
      </c>
      <c r="F111" s="4">
        <v>-87</v>
      </c>
      <c r="G111" s="6">
        <f t="shared" si="69"/>
        <v>-86.200000000000045</v>
      </c>
      <c r="H111" s="2">
        <v>-85</v>
      </c>
      <c r="I111" s="5">
        <f t="shared" si="70"/>
        <v>-84.2222222222222</v>
      </c>
      <c r="J111" s="2">
        <v>-86</v>
      </c>
      <c r="K111" s="5">
        <f t="shared" si="63"/>
        <v>-85.5</v>
      </c>
      <c r="L111" s="2">
        <v>-86</v>
      </c>
      <c r="M111" s="5">
        <f t="shared" ref="M111:M123" si="73">M110+(1/6)</f>
        <v>-85.666666666666657</v>
      </c>
      <c r="N111" s="2">
        <v>-83</v>
      </c>
      <c r="O111" s="5">
        <f t="shared" si="72"/>
        <v>-82.399999999999949</v>
      </c>
      <c r="P111" s="2">
        <v>-84</v>
      </c>
      <c r="Q111" s="5">
        <f t="shared" si="71"/>
        <v>-83.285714285714278</v>
      </c>
      <c r="R111" s="7">
        <f t="shared" si="44"/>
        <v>-85.166666666666671</v>
      </c>
      <c r="S111" s="8">
        <f t="shared" si="45"/>
        <v>-84.545767195767183</v>
      </c>
    </row>
    <row r="112" spans="1:19" x14ac:dyDescent="0.2">
      <c r="A112">
        <v>116</v>
      </c>
      <c r="B112">
        <v>116</v>
      </c>
      <c r="C112" t="s">
        <v>0</v>
      </c>
      <c r="D112" t="s">
        <v>18</v>
      </c>
      <c r="E112" s="3">
        <v>20</v>
      </c>
      <c r="F112" s="4">
        <v>-87</v>
      </c>
      <c r="G112" s="6">
        <f t="shared" si="69"/>
        <v>-86.100000000000051</v>
      </c>
      <c r="H112" s="2">
        <v>-85</v>
      </c>
      <c r="I112" s="5">
        <f t="shared" si="70"/>
        <v>-84.111111111111086</v>
      </c>
      <c r="J112" s="2">
        <v>-86</v>
      </c>
      <c r="K112" s="5">
        <f t="shared" si="63"/>
        <v>-85.375</v>
      </c>
      <c r="L112" s="2">
        <v>-86</v>
      </c>
      <c r="M112" s="5">
        <f t="shared" si="73"/>
        <v>-85.499999999999986</v>
      </c>
      <c r="N112" s="2">
        <v>-83</v>
      </c>
      <c r="O112" s="5">
        <f t="shared" si="72"/>
        <v>-82.199999999999946</v>
      </c>
      <c r="P112" s="2">
        <v>-84</v>
      </c>
      <c r="Q112" s="5">
        <f t="shared" si="71"/>
        <v>-83.142857142857139</v>
      </c>
      <c r="R112" s="7">
        <f t="shared" si="44"/>
        <v>-85.166666666666671</v>
      </c>
      <c r="S112" s="8">
        <f t="shared" si="45"/>
        <v>-84.40482804232802</v>
      </c>
    </row>
    <row r="113" spans="1:19" x14ac:dyDescent="0.2">
      <c r="A113">
        <v>118</v>
      </c>
      <c r="B113">
        <v>118</v>
      </c>
      <c r="C113" t="s">
        <v>0</v>
      </c>
      <c r="D113" t="s">
        <v>19</v>
      </c>
      <c r="E113" s="3">
        <v>21</v>
      </c>
      <c r="F113" s="4">
        <v>-86</v>
      </c>
      <c r="G113" s="6">
        <f t="shared" si="69"/>
        <v>-86.000000000000057</v>
      </c>
      <c r="H113" s="2">
        <v>-84</v>
      </c>
      <c r="I113" s="5">
        <f t="shared" si="70"/>
        <v>-83.999999999999972</v>
      </c>
      <c r="J113" s="2">
        <v>-86</v>
      </c>
      <c r="K113" s="5">
        <f t="shared" si="63"/>
        <v>-85.25</v>
      </c>
      <c r="L113" s="2">
        <v>-86</v>
      </c>
      <c r="M113" s="5">
        <f t="shared" si="73"/>
        <v>-85.333333333333314</v>
      </c>
      <c r="N113" s="2">
        <v>-82</v>
      </c>
      <c r="O113" s="5">
        <f t="shared" si="72"/>
        <v>-81.999999999999943</v>
      </c>
      <c r="P113" s="2">
        <v>-83</v>
      </c>
      <c r="Q113" s="5">
        <f t="shared" si="71"/>
        <v>-83</v>
      </c>
      <c r="R113" s="7">
        <f t="shared" si="44"/>
        <v>-84.5</v>
      </c>
      <c r="S113" s="8">
        <f t="shared" si="45"/>
        <v>-84.263888888888886</v>
      </c>
    </row>
    <row r="114" spans="1:19" x14ac:dyDescent="0.2">
      <c r="A114">
        <v>119</v>
      </c>
      <c r="B114">
        <v>119</v>
      </c>
      <c r="C114" t="s">
        <v>0</v>
      </c>
      <c r="D114" t="s">
        <v>20</v>
      </c>
      <c r="E114" s="3">
        <v>22</v>
      </c>
      <c r="F114" s="4">
        <v>-86</v>
      </c>
      <c r="G114" s="6">
        <f>G113+(1/12)</f>
        <v>-85.916666666666728</v>
      </c>
      <c r="H114" s="2">
        <v>-84</v>
      </c>
      <c r="I114" s="5">
        <f>I113+(1/8)</f>
        <v>-83.874999999999972</v>
      </c>
      <c r="J114" s="2">
        <v>-86</v>
      </c>
      <c r="K114" s="5">
        <f t="shared" si="63"/>
        <v>-85.125</v>
      </c>
      <c r="L114" s="2">
        <v>-86</v>
      </c>
      <c r="M114" s="5">
        <f t="shared" si="73"/>
        <v>-85.166666666666643</v>
      </c>
      <c r="N114" s="2">
        <v>-82</v>
      </c>
      <c r="O114" s="5">
        <f>O113+(1/8)</f>
        <v>-81.874999999999943</v>
      </c>
      <c r="P114" s="2">
        <v>-83</v>
      </c>
      <c r="Q114" s="5">
        <f>Q113+(1/5)</f>
        <v>-82.8</v>
      </c>
      <c r="R114" s="7">
        <f t="shared" si="44"/>
        <v>-84.5</v>
      </c>
      <c r="S114" s="8">
        <f t="shared" si="45"/>
        <v>-84.126388888888883</v>
      </c>
    </row>
    <row r="115" spans="1:19" x14ac:dyDescent="0.2">
      <c r="A115">
        <v>120</v>
      </c>
      <c r="B115">
        <v>120</v>
      </c>
      <c r="C115" t="s">
        <v>0</v>
      </c>
      <c r="D115" t="s">
        <v>22</v>
      </c>
      <c r="E115" s="3">
        <v>23</v>
      </c>
      <c r="F115" s="4">
        <v>-86</v>
      </c>
      <c r="G115" s="6">
        <f t="shared" ref="G115:G125" si="74">G114+(1/12)</f>
        <v>-85.8333333333334</v>
      </c>
      <c r="H115" s="2">
        <v>-84</v>
      </c>
      <c r="I115" s="5">
        <f t="shared" ref="I115:I121" si="75">I114+(1/8)</f>
        <v>-83.749999999999972</v>
      </c>
      <c r="J115" s="2">
        <v>-85</v>
      </c>
      <c r="K115" s="5">
        <f t="shared" si="63"/>
        <v>-85</v>
      </c>
      <c r="L115" s="2">
        <v>-85</v>
      </c>
      <c r="M115" s="5">
        <f t="shared" si="73"/>
        <v>-84.999999999999972</v>
      </c>
      <c r="N115" s="2">
        <v>-82</v>
      </c>
      <c r="O115" s="5">
        <f t="shared" ref="O115:O133" si="76">O114+(1/8)</f>
        <v>-81.749999999999943</v>
      </c>
      <c r="P115" s="2">
        <v>-83</v>
      </c>
      <c r="Q115" s="5">
        <f t="shared" ref="Q115:Q125" si="77">Q114+(1/5)</f>
        <v>-82.6</v>
      </c>
      <c r="R115" s="7">
        <f t="shared" si="44"/>
        <v>-84.166666666666671</v>
      </c>
      <c r="S115" s="8">
        <f t="shared" si="45"/>
        <v>-83.98888888888888</v>
      </c>
    </row>
    <row r="116" spans="1:19" x14ac:dyDescent="0.2">
      <c r="A116">
        <v>121</v>
      </c>
      <c r="B116">
        <v>121</v>
      </c>
      <c r="C116" t="s">
        <v>0</v>
      </c>
      <c r="D116" t="s">
        <v>23</v>
      </c>
      <c r="E116" s="3">
        <v>24</v>
      </c>
      <c r="F116" s="4">
        <v>-86</v>
      </c>
      <c r="G116" s="6">
        <f t="shared" si="74"/>
        <v>-85.750000000000071</v>
      </c>
      <c r="H116" s="2">
        <v>-84</v>
      </c>
      <c r="I116" s="5">
        <f t="shared" si="75"/>
        <v>-83.624999999999972</v>
      </c>
      <c r="J116" s="2">
        <v>-85</v>
      </c>
      <c r="K116" s="5">
        <f t="shared" si="63"/>
        <v>-84.875</v>
      </c>
      <c r="L116" s="2">
        <v>-85</v>
      </c>
      <c r="M116" s="5">
        <f>M115+(1/8)</f>
        <v>-84.874999999999972</v>
      </c>
      <c r="N116" s="2">
        <v>-82</v>
      </c>
      <c r="O116" s="5">
        <f t="shared" si="76"/>
        <v>-81.624999999999943</v>
      </c>
      <c r="P116" s="2">
        <v>-83</v>
      </c>
      <c r="Q116" s="5">
        <f t="shared" si="77"/>
        <v>-82.399999999999991</v>
      </c>
      <c r="R116" s="7">
        <f t="shared" si="44"/>
        <v>-84.166666666666671</v>
      </c>
      <c r="S116" s="8">
        <f t="shared" si="45"/>
        <v>-83.85833333333332</v>
      </c>
    </row>
    <row r="117" spans="1:19" x14ac:dyDescent="0.2">
      <c r="A117">
        <v>122</v>
      </c>
      <c r="B117">
        <v>122</v>
      </c>
      <c r="C117" t="s">
        <v>0</v>
      </c>
      <c r="D117" t="s">
        <v>24</v>
      </c>
      <c r="E117" s="3">
        <v>25</v>
      </c>
      <c r="F117" s="4">
        <v>-86</v>
      </c>
      <c r="G117" s="6">
        <f t="shared" si="74"/>
        <v>-85.666666666666742</v>
      </c>
      <c r="H117" s="2">
        <v>-84</v>
      </c>
      <c r="I117" s="5">
        <f t="shared" si="75"/>
        <v>-83.499999999999972</v>
      </c>
      <c r="J117" s="2">
        <v>-85</v>
      </c>
      <c r="K117" s="5">
        <f t="shared" si="63"/>
        <v>-84.75</v>
      </c>
      <c r="L117" s="2">
        <v>-85</v>
      </c>
      <c r="M117" s="5">
        <f t="shared" ref="M117:M130" si="78">M116+(1/8)</f>
        <v>-84.749999999999972</v>
      </c>
      <c r="N117" s="2">
        <v>-82</v>
      </c>
      <c r="O117" s="5">
        <f t="shared" si="76"/>
        <v>-81.499999999999943</v>
      </c>
      <c r="P117" s="2">
        <v>-83</v>
      </c>
      <c r="Q117" s="5">
        <f t="shared" si="77"/>
        <v>-82.199999999999989</v>
      </c>
      <c r="R117" s="7">
        <f t="shared" si="44"/>
        <v>-84.166666666666671</v>
      </c>
      <c r="S117" s="8">
        <f t="shared" si="45"/>
        <v>-83.727777777777774</v>
      </c>
    </row>
    <row r="118" spans="1:19" x14ac:dyDescent="0.2">
      <c r="A118">
        <v>123</v>
      </c>
      <c r="B118">
        <v>123</v>
      </c>
      <c r="C118" t="s">
        <v>0</v>
      </c>
      <c r="D118" t="s">
        <v>25</v>
      </c>
      <c r="E118" s="3">
        <v>26</v>
      </c>
      <c r="F118" s="4">
        <v>-86</v>
      </c>
      <c r="G118" s="6">
        <f t="shared" si="74"/>
        <v>-85.583333333333414</v>
      </c>
      <c r="H118" s="2">
        <v>-84</v>
      </c>
      <c r="I118" s="5">
        <f t="shared" si="75"/>
        <v>-83.374999999999972</v>
      </c>
      <c r="J118" s="2">
        <v>-85</v>
      </c>
      <c r="K118" s="5">
        <f t="shared" si="63"/>
        <v>-84.625</v>
      </c>
      <c r="L118" s="2">
        <v>-85</v>
      </c>
      <c r="M118" s="5">
        <f t="shared" si="78"/>
        <v>-84.624999999999972</v>
      </c>
      <c r="N118" s="2">
        <v>-82</v>
      </c>
      <c r="O118" s="5">
        <f t="shared" si="76"/>
        <v>-81.374999999999943</v>
      </c>
      <c r="P118" s="2">
        <v>-82</v>
      </c>
      <c r="Q118" s="5">
        <f t="shared" si="77"/>
        <v>-81.999999999999986</v>
      </c>
      <c r="R118" s="7">
        <f t="shared" si="44"/>
        <v>-84</v>
      </c>
      <c r="S118" s="8">
        <f t="shared" si="45"/>
        <v>-83.597222222222214</v>
      </c>
    </row>
    <row r="119" spans="1:19" x14ac:dyDescent="0.2">
      <c r="A119">
        <v>124</v>
      </c>
      <c r="B119">
        <v>124</v>
      </c>
      <c r="C119" t="s">
        <v>0</v>
      </c>
      <c r="D119" t="s">
        <v>26</v>
      </c>
      <c r="E119" s="3">
        <v>27</v>
      </c>
      <c r="F119" s="4">
        <v>-86</v>
      </c>
      <c r="G119" s="6">
        <f t="shared" si="74"/>
        <v>-85.500000000000085</v>
      </c>
      <c r="H119" s="2">
        <v>-84</v>
      </c>
      <c r="I119" s="5">
        <f t="shared" si="75"/>
        <v>-83.249999999999972</v>
      </c>
      <c r="J119" s="2">
        <v>-85</v>
      </c>
      <c r="K119" s="5">
        <f t="shared" si="63"/>
        <v>-84.5</v>
      </c>
      <c r="L119" s="2">
        <v>-85</v>
      </c>
      <c r="M119" s="5">
        <f t="shared" si="78"/>
        <v>-84.499999999999972</v>
      </c>
      <c r="N119" s="2">
        <v>-82</v>
      </c>
      <c r="O119" s="5">
        <f t="shared" si="76"/>
        <v>-81.249999999999943</v>
      </c>
      <c r="P119" s="2">
        <v>-82</v>
      </c>
      <c r="Q119" s="5">
        <f>Q118+(1/6)</f>
        <v>-81.833333333333314</v>
      </c>
      <c r="R119" s="7">
        <f t="shared" si="44"/>
        <v>-84</v>
      </c>
      <c r="S119" s="8">
        <f t="shared" si="45"/>
        <v>-83.472222222222214</v>
      </c>
    </row>
    <row r="120" spans="1:19" x14ac:dyDescent="0.2">
      <c r="A120">
        <v>125</v>
      </c>
      <c r="B120">
        <v>125</v>
      </c>
      <c r="C120" t="s">
        <v>0</v>
      </c>
      <c r="D120" t="s">
        <v>27</v>
      </c>
      <c r="E120" s="3">
        <v>28</v>
      </c>
      <c r="F120" s="4">
        <v>-86</v>
      </c>
      <c r="G120" s="6">
        <f t="shared" si="74"/>
        <v>-85.416666666666757</v>
      </c>
      <c r="H120" s="2">
        <v>-84</v>
      </c>
      <c r="I120" s="5">
        <f t="shared" si="75"/>
        <v>-83.124999999999972</v>
      </c>
      <c r="J120" s="2">
        <v>-85</v>
      </c>
      <c r="K120" s="5">
        <f t="shared" si="63"/>
        <v>-84.375</v>
      </c>
      <c r="L120" s="2">
        <v>-85</v>
      </c>
      <c r="M120" s="5">
        <f t="shared" si="78"/>
        <v>-84.374999999999972</v>
      </c>
      <c r="N120" s="2">
        <v>-82</v>
      </c>
      <c r="O120" s="5">
        <f t="shared" si="76"/>
        <v>-81.124999999999943</v>
      </c>
      <c r="P120" s="2">
        <v>-82</v>
      </c>
      <c r="Q120" s="5">
        <f t="shared" ref="Q120:Q124" si="79">Q119+(1/6)</f>
        <v>-81.666666666666643</v>
      </c>
      <c r="R120" s="7">
        <f t="shared" si="44"/>
        <v>-84</v>
      </c>
      <c r="S120" s="8">
        <f t="shared" si="45"/>
        <v>-83.347222222222214</v>
      </c>
    </row>
    <row r="121" spans="1:19" x14ac:dyDescent="0.2">
      <c r="A121">
        <v>126</v>
      </c>
      <c r="B121">
        <v>126</v>
      </c>
      <c r="C121" t="s">
        <v>0</v>
      </c>
      <c r="D121" t="s">
        <v>28</v>
      </c>
      <c r="E121" s="3">
        <v>29</v>
      </c>
      <c r="F121" s="4">
        <v>-86</v>
      </c>
      <c r="G121" s="6">
        <f t="shared" si="74"/>
        <v>-85.333333333333428</v>
      </c>
      <c r="H121" s="2">
        <v>-83</v>
      </c>
      <c r="I121" s="5">
        <f t="shared" si="75"/>
        <v>-82.999999999999972</v>
      </c>
      <c r="J121" s="2">
        <v>-85</v>
      </c>
      <c r="K121" s="5">
        <f t="shared" si="63"/>
        <v>-84.25</v>
      </c>
      <c r="L121" s="2">
        <v>-85</v>
      </c>
      <c r="M121" s="5">
        <f t="shared" si="78"/>
        <v>-84.249999999999972</v>
      </c>
      <c r="N121" s="2">
        <v>-81</v>
      </c>
      <c r="O121" s="5">
        <f t="shared" si="76"/>
        <v>-80.999999999999943</v>
      </c>
      <c r="P121" s="2">
        <v>-82</v>
      </c>
      <c r="Q121" s="5">
        <f t="shared" si="79"/>
        <v>-81.499999999999972</v>
      </c>
      <c r="R121" s="7">
        <f t="shared" si="44"/>
        <v>-83.666666666666671</v>
      </c>
      <c r="S121" s="8">
        <f t="shared" si="45"/>
        <v>-83.222222222222214</v>
      </c>
    </row>
    <row r="122" spans="1:19" x14ac:dyDescent="0.2">
      <c r="A122">
        <v>127</v>
      </c>
      <c r="B122">
        <v>127</v>
      </c>
      <c r="C122" t="s">
        <v>0</v>
      </c>
      <c r="D122" t="s">
        <v>29</v>
      </c>
      <c r="E122" s="3">
        <v>30</v>
      </c>
      <c r="F122" s="4">
        <v>-86</v>
      </c>
      <c r="G122" s="6">
        <f t="shared" si="74"/>
        <v>-85.250000000000099</v>
      </c>
      <c r="H122" s="2">
        <v>-83</v>
      </c>
      <c r="I122" s="5">
        <f t="shared" ref="I95:I158" si="80">I121+(1/11)</f>
        <v>-82.909090909090878</v>
      </c>
      <c r="J122" s="2">
        <v>-85</v>
      </c>
      <c r="K122" s="5">
        <f t="shared" si="63"/>
        <v>-84.125</v>
      </c>
      <c r="L122" s="2">
        <v>-85</v>
      </c>
      <c r="M122" s="5">
        <f t="shared" si="78"/>
        <v>-84.124999999999972</v>
      </c>
      <c r="N122" s="2">
        <v>-81</v>
      </c>
      <c r="O122" s="5">
        <f>O121+(1/7)</f>
        <v>-80.857142857142804</v>
      </c>
      <c r="P122" s="2">
        <v>-82</v>
      </c>
      <c r="Q122" s="5">
        <f t="shared" si="79"/>
        <v>-81.3333333333333</v>
      </c>
      <c r="R122" s="7">
        <f t="shared" si="44"/>
        <v>-83.666666666666671</v>
      </c>
      <c r="S122" s="8">
        <f t="shared" si="45"/>
        <v>-83.099927849927852</v>
      </c>
    </row>
    <row r="123" spans="1:19" x14ac:dyDescent="0.2">
      <c r="A123">
        <v>128</v>
      </c>
      <c r="B123">
        <v>128</v>
      </c>
      <c r="C123" t="s">
        <v>0</v>
      </c>
      <c r="D123" t="s">
        <v>30</v>
      </c>
      <c r="E123" s="3">
        <v>31</v>
      </c>
      <c r="F123" s="4">
        <v>-86</v>
      </c>
      <c r="G123" s="6">
        <f t="shared" si="74"/>
        <v>-85.166666666666771</v>
      </c>
      <c r="H123" s="2">
        <v>-83</v>
      </c>
      <c r="I123" s="5">
        <f t="shared" si="80"/>
        <v>-82.818181818181785</v>
      </c>
      <c r="J123" s="2">
        <v>-84</v>
      </c>
      <c r="K123" s="5">
        <f t="shared" si="63"/>
        <v>-84</v>
      </c>
      <c r="L123" s="2">
        <v>-84</v>
      </c>
      <c r="M123" s="5">
        <f t="shared" si="78"/>
        <v>-83.999999999999972</v>
      </c>
      <c r="N123" s="2">
        <v>-81</v>
      </c>
      <c r="O123" s="5">
        <f t="shared" ref="O123:O170" si="81">O122+(1/7)</f>
        <v>-80.714285714285666</v>
      </c>
      <c r="P123" s="2">
        <v>-82</v>
      </c>
      <c r="Q123" s="5">
        <f t="shared" si="79"/>
        <v>-81.166666666666629</v>
      </c>
      <c r="R123" s="7">
        <f t="shared" si="44"/>
        <v>-83.333333333333329</v>
      </c>
      <c r="S123" s="8">
        <f t="shared" si="45"/>
        <v>-82.977633477633461</v>
      </c>
    </row>
    <row r="124" spans="1:19" x14ac:dyDescent="0.2">
      <c r="A124">
        <v>129</v>
      </c>
      <c r="B124">
        <v>129</v>
      </c>
      <c r="C124" t="s">
        <v>0</v>
      </c>
      <c r="D124" t="s">
        <v>31</v>
      </c>
      <c r="E124" s="3">
        <v>32</v>
      </c>
      <c r="F124" s="4">
        <v>-86</v>
      </c>
      <c r="G124" s="6">
        <f t="shared" si="74"/>
        <v>-85.083333333333442</v>
      </c>
      <c r="H124" s="2">
        <v>-83</v>
      </c>
      <c r="I124" s="5">
        <f t="shared" si="80"/>
        <v>-82.727272727272691</v>
      </c>
      <c r="J124" s="2">
        <v>-84</v>
      </c>
      <c r="K124" s="5">
        <f>K123+(1/9)</f>
        <v>-83.888888888888886</v>
      </c>
      <c r="L124" s="2">
        <v>-84</v>
      </c>
      <c r="M124" s="5">
        <f>M123+(1/7)</f>
        <v>-83.857142857142833</v>
      </c>
      <c r="N124" s="2">
        <v>-81</v>
      </c>
      <c r="O124" s="5">
        <f t="shared" si="81"/>
        <v>-80.571428571428527</v>
      </c>
      <c r="P124" s="2">
        <v>-81</v>
      </c>
      <c r="Q124" s="5">
        <f t="shared" si="79"/>
        <v>-80.999999999999957</v>
      </c>
      <c r="R124" s="7">
        <f t="shared" si="44"/>
        <v>-83.166666666666671</v>
      </c>
      <c r="S124" s="8">
        <f t="shared" si="45"/>
        <v>-82.854677729677718</v>
      </c>
    </row>
    <row r="125" spans="1:19" x14ac:dyDescent="0.2">
      <c r="A125">
        <v>130</v>
      </c>
      <c r="B125">
        <v>130</v>
      </c>
      <c r="C125" t="s">
        <v>0</v>
      </c>
      <c r="D125" t="s">
        <v>32</v>
      </c>
      <c r="E125" s="3">
        <v>33</v>
      </c>
      <c r="F125" s="4">
        <v>-85</v>
      </c>
      <c r="G125" s="6">
        <f t="shared" si="74"/>
        <v>-85.000000000000114</v>
      </c>
      <c r="H125" s="2">
        <v>-83</v>
      </c>
      <c r="I125" s="5">
        <f t="shared" si="80"/>
        <v>-82.636363636363598</v>
      </c>
      <c r="J125" s="2">
        <v>-84</v>
      </c>
      <c r="K125" s="5">
        <f t="shared" ref="K125:K158" si="82">K124+(1/9)</f>
        <v>-83.777777777777771</v>
      </c>
      <c r="L125" s="2">
        <v>-84</v>
      </c>
      <c r="M125" s="5">
        <f t="shared" ref="M125:M138" si="83">M124+(1/7)</f>
        <v>-83.714285714285694</v>
      </c>
      <c r="N125" s="2">
        <v>-81</v>
      </c>
      <c r="O125" s="5">
        <f t="shared" si="81"/>
        <v>-80.428571428571388</v>
      </c>
      <c r="P125" s="2">
        <v>-81</v>
      </c>
      <c r="Q125" s="5">
        <f>Q124+(1/6)</f>
        <v>-80.833333333333286</v>
      </c>
      <c r="R125" s="7">
        <f t="shared" si="44"/>
        <v>-83</v>
      </c>
      <c r="S125" s="8">
        <f t="shared" si="45"/>
        <v>-82.731721981721975</v>
      </c>
    </row>
    <row r="126" spans="1:19" x14ac:dyDescent="0.2">
      <c r="A126">
        <v>131</v>
      </c>
      <c r="B126">
        <v>131</v>
      </c>
      <c r="C126" t="s">
        <v>0</v>
      </c>
      <c r="D126" t="s">
        <v>33</v>
      </c>
      <c r="E126" s="3">
        <v>34</v>
      </c>
      <c r="F126" s="4">
        <v>-85</v>
      </c>
      <c r="G126" s="6">
        <f>G125+(1/10)</f>
        <v>-84.900000000000119</v>
      </c>
      <c r="H126" s="2">
        <v>-83</v>
      </c>
      <c r="I126" s="5">
        <f t="shared" si="80"/>
        <v>-82.545454545454504</v>
      </c>
      <c r="J126" s="2">
        <v>-84</v>
      </c>
      <c r="K126" s="5">
        <f t="shared" si="82"/>
        <v>-83.666666666666657</v>
      </c>
      <c r="L126" s="2">
        <v>-84</v>
      </c>
      <c r="M126" s="5">
        <f t="shared" si="83"/>
        <v>-83.571428571428555</v>
      </c>
      <c r="N126" s="2">
        <v>-81</v>
      </c>
      <c r="O126" s="5">
        <f t="shared" si="81"/>
        <v>-80.285714285714249</v>
      </c>
      <c r="P126" s="2">
        <v>-81</v>
      </c>
      <c r="Q126" s="5">
        <f t="shared" ref="Q126:Q137" si="84">Q125+(1/6)</f>
        <v>-80.666666666666615</v>
      </c>
      <c r="R126" s="7">
        <f t="shared" si="44"/>
        <v>-83</v>
      </c>
      <c r="S126" s="8">
        <f t="shared" si="45"/>
        <v>-82.605988455988452</v>
      </c>
    </row>
    <row r="127" spans="1:19" x14ac:dyDescent="0.2">
      <c r="A127">
        <v>132</v>
      </c>
      <c r="B127">
        <v>132</v>
      </c>
      <c r="C127" t="s">
        <v>0</v>
      </c>
      <c r="D127" t="s">
        <v>34</v>
      </c>
      <c r="E127" s="3">
        <v>35</v>
      </c>
      <c r="F127" s="4">
        <v>-85</v>
      </c>
      <c r="G127" s="6">
        <f t="shared" ref="G127:G135" si="85">G126+(1/10)</f>
        <v>-84.800000000000125</v>
      </c>
      <c r="H127" s="2">
        <v>-83</v>
      </c>
      <c r="I127" s="5">
        <f t="shared" si="80"/>
        <v>-82.454545454545411</v>
      </c>
      <c r="J127" s="2">
        <v>-84</v>
      </c>
      <c r="K127" s="5">
        <f t="shared" si="82"/>
        <v>-83.555555555555543</v>
      </c>
      <c r="L127" s="2">
        <v>-84</v>
      </c>
      <c r="M127" s="5">
        <f t="shared" si="83"/>
        <v>-83.428571428571416</v>
      </c>
      <c r="N127" s="2">
        <v>-81</v>
      </c>
      <c r="O127" s="5">
        <f t="shared" si="81"/>
        <v>-80.14285714285711</v>
      </c>
      <c r="P127" s="2">
        <v>-81</v>
      </c>
      <c r="Q127" s="5">
        <f t="shared" si="84"/>
        <v>-80.499999999999943</v>
      </c>
      <c r="R127" s="7">
        <f t="shared" si="44"/>
        <v>-83</v>
      </c>
      <c r="S127" s="8">
        <f t="shared" si="45"/>
        <v>-82.480254930254929</v>
      </c>
    </row>
    <row r="128" spans="1:19" x14ac:dyDescent="0.2">
      <c r="A128">
        <v>133</v>
      </c>
      <c r="B128">
        <v>133</v>
      </c>
      <c r="C128" t="s">
        <v>0</v>
      </c>
      <c r="D128" t="s">
        <v>35</v>
      </c>
      <c r="E128" s="3">
        <v>36</v>
      </c>
      <c r="F128" s="4">
        <v>-85</v>
      </c>
      <c r="G128" s="6">
        <f t="shared" si="85"/>
        <v>-84.700000000000131</v>
      </c>
      <c r="H128" s="2">
        <v>-83</v>
      </c>
      <c r="I128" s="5">
        <f t="shared" si="80"/>
        <v>-82.363636363636317</v>
      </c>
      <c r="J128" s="2">
        <v>-84</v>
      </c>
      <c r="K128" s="5">
        <f t="shared" si="82"/>
        <v>-83.444444444444429</v>
      </c>
      <c r="L128" s="2">
        <v>-84</v>
      </c>
      <c r="M128" s="5">
        <f t="shared" si="83"/>
        <v>-83.285714285714278</v>
      </c>
      <c r="N128" s="2">
        <v>-80</v>
      </c>
      <c r="O128" s="5">
        <f t="shared" si="81"/>
        <v>-79.999999999999972</v>
      </c>
      <c r="P128" s="2">
        <v>-81</v>
      </c>
      <c r="Q128" s="5">
        <f t="shared" si="84"/>
        <v>-80.333333333333272</v>
      </c>
      <c r="R128" s="7">
        <f t="shared" si="44"/>
        <v>-82.833333333333329</v>
      </c>
      <c r="S128" s="8">
        <f t="shared" si="45"/>
        <v>-82.354521404521392</v>
      </c>
    </row>
    <row r="129" spans="1:19" x14ac:dyDescent="0.2">
      <c r="A129">
        <v>134</v>
      </c>
      <c r="B129">
        <v>134</v>
      </c>
      <c r="C129" t="s">
        <v>0</v>
      </c>
      <c r="D129" t="s">
        <v>36</v>
      </c>
      <c r="E129" s="3">
        <v>37</v>
      </c>
      <c r="F129" s="4">
        <v>-85</v>
      </c>
      <c r="G129" s="6">
        <f t="shared" si="85"/>
        <v>-84.600000000000136</v>
      </c>
      <c r="H129" s="2">
        <v>-83</v>
      </c>
      <c r="I129" s="5">
        <f t="shared" si="80"/>
        <v>-82.272727272727224</v>
      </c>
      <c r="J129" s="2">
        <v>-84</v>
      </c>
      <c r="K129" s="5">
        <f t="shared" si="82"/>
        <v>-83.333333333333314</v>
      </c>
      <c r="L129" s="2">
        <v>-84</v>
      </c>
      <c r="M129" s="5">
        <f t="shared" si="83"/>
        <v>-83.142857142857139</v>
      </c>
      <c r="N129" s="2">
        <v>-80</v>
      </c>
      <c r="O129" s="5">
        <f>O128+(1/7)</f>
        <v>-79.857142857142833</v>
      </c>
      <c r="P129" s="2">
        <v>-81</v>
      </c>
      <c r="Q129" s="5">
        <f t="shared" si="84"/>
        <v>-80.1666666666666</v>
      </c>
      <c r="R129" s="7">
        <f t="shared" si="44"/>
        <v>-82.833333333333329</v>
      </c>
      <c r="S129" s="8">
        <f t="shared" si="45"/>
        <v>-82.228787878787884</v>
      </c>
    </row>
    <row r="130" spans="1:19" x14ac:dyDescent="0.2">
      <c r="A130">
        <v>135</v>
      </c>
      <c r="B130">
        <v>135</v>
      </c>
      <c r="C130" t="s">
        <v>0</v>
      </c>
      <c r="D130" t="s">
        <v>37</v>
      </c>
      <c r="E130" s="3">
        <v>38</v>
      </c>
      <c r="F130" s="4">
        <v>-85</v>
      </c>
      <c r="G130" s="6">
        <f t="shared" si="85"/>
        <v>-84.500000000000142</v>
      </c>
      <c r="H130" s="2">
        <v>-83</v>
      </c>
      <c r="I130" s="5">
        <f t="shared" si="80"/>
        <v>-82.18181818181813</v>
      </c>
      <c r="J130" s="2">
        <v>-84</v>
      </c>
      <c r="K130" s="5">
        <f t="shared" si="82"/>
        <v>-83.2222222222222</v>
      </c>
      <c r="L130" s="2">
        <v>-83</v>
      </c>
      <c r="M130" s="5">
        <f t="shared" si="83"/>
        <v>-83</v>
      </c>
      <c r="N130" s="2">
        <v>-80</v>
      </c>
      <c r="O130" s="5">
        <f t="shared" si="81"/>
        <v>-79.714285714285694</v>
      </c>
      <c r="P130" s="2">
        <v>-80</v>
      </c>
      <c r="Q130" s="5">
        <f t="shared" si="84"/>
        <v>-79.999999999999929</v>
      </c>
      <c r="R130" s="7">
        <f t="shared" si="44"/>
        <v>-82.5</v>
      </c>
      <c r="S130" s="8">
        <f t="shared" si="45"/>
        <v>-82.103054353054361</v>
      </c>
    </row>
    <row r="131" spans="1:19" x14ac:dyDescent="0.2">
      <c r="A131">
        <v>136</v>
      </c>
      <c r="B131">
        <v>136</v>
      </c>
      <c r="C131" t="s">
        <v>0</v>
      </c>
      <c r="D131" t="s">
        <v>38</v>
      </c>
      <c r="E131" s="3">
        <v>39</v>
      </c>
      <c r="F131" s="4">
        <v>-85</v>
      </c>
      <c r="G131" s="6">
        <f t="shared" si="85"/>
        <v>-84.400000000000148</v>
      </c>
      <c r="H131" s="2">
        <v>-83</v>
      </c>
      <c r="I131" s="5">
        <f t="shared" si="80"/>
        <v>-82.090909090909037</v>
      </c>
      <c r="J131" s="2">
        <v>-84</v>
      </c>
      <c r="K131" s="5">
        <f t="shared" si="82"/>
        <v>-83.111111111111086</v>
      </c>
      <c r="L131" s="2">
        <v>-83</v>
      </c>
      <c r="M131" s="5">
        <f>M130+(1/8)</f>
        <v>-82.875</v>
      </c>
      <c r="N131" s="2">
        <v>-80</v>
      </c>
      <c r="O131" s="5">
        <f t="shared" si="81"/>
        <v>-79.571428571428555</v>
      </c>
      <c r="P131" s="2">
        <v>-80</v>
      </c>
      <c r="Q131" s="5">
        <f>Q130+(1/7)</f>
        <v>-79.85714285714279</v>
      </c>
      <c r="R131" s="7">
        <f t="shared" ref="R131:R179" si="86">AVERAGE(F131,H131,J131,L131,N131,P131)</f>
        <v>-82.5</v>
      </c>
      <c r="S131" s="8">
        <f t="shared" ref="S131:S182" si="87">AVERAGE(G131,I131,K131,M131,O131,Q131)</f>
        <v>-81.984265271765267</v>
      </c>
    </row>
    <row r="132" spans="1:19" x14ac:dyDescent="0.2">
      <c r="A132">
        <v>137</v>
      </c>
      <c r="B132">
        <v>137</v>
      </c>
      <c r="C132" t="s">
        <v>0</v>
      </c>
      <c r="D132" t="s">
        <v>39</v>
      </c>
      <c r="E132" s="3">
        <v>40</v>
      </c>
      <c r="F132" s="4">
        <v>-85</v>
      </c>
      <c r="G132" s="6">
        <f t="shared" si="85"/>
        <v>-84.300000000000153</v>
      </c>
      <c r="H132" s="2">
        <v>-82</v>
      </c>
      <c r="I132" s="5">
        <f t="shared" si="80"/>
        <v>-81.999999999999943</v>
      </c>
      <c r="J132" s="2">
        <v>-83</v>
      </c>
      <c r="K132" s="5">
        <f t="shared" si="82"/>
        <v>-82.999999999999972</v>
      </c>
      <c r="L132" s="2">
        <v>-83</v>
      </c>
      <c r="M132" s="5">
        <f t="shared" ref="M132:M145" si="88">M131+(1/8)</f>
        <v>-82.75</v>
      </c>
      <c r="N132" s="2">
        <v>-80</v>
      </c>
      <c r="O132" s="5">
        <f t="shared" si="81"/>
        <v>-79.428571428571416</v>
      </c>
      <c r="P132" s="2">
        <v>-80</v>
      </c>
      <c r="Q132" s="5">
        <f t="shared" ref="Q132:Q145" si="89">Q131+(1/7)</f>
        <v>-79.714285714285651</v>
      </c>
      <c r="R132" s="7">
        <f t="shared" si="86"/>
        <v>-82.166666666666671</v>
      </c>
      <c r="S132" s="8">
        <f t="shared" si="87"/>
        <v>-81.865476190476201</v>
      </c>
    </row>
    <row r="133" spans="1:19" x14ac:dyDescent="0.2">
      <c r="A133">
        <v>139</v>
      </c>
      <c r="B133">
        <v>139</v>
      </c>
      <c r="C133" t="s">
        <v>0</v>
      </c>
      <c r="D133" t="s">
        <v>40</v>
      </c>
      <c r="E133" s="3">
        <v>41</v>
      </c>
      <c r="F133" s="4">
        <v>-85</v>
      </c>
      <c r="G133" s="6">
        <f t="shared" si="85"/>
        <v>-84.200000000000159</v>
      </c>
      <c r="H133" s="2">
        <v>-82</v>
      </c>
      <c r="I133" s="5">
        <f>I132+(1/10)</f>
        <v>-81.899999999999949</v>
      </c>
      <c r="J133" s="2">
        <v>-83</v>
      </c>
      <c r="K133" s="5">
        <f>K132+(1/9)</f>
        <v>-82.888888888888857</v>
      </c>
      <c r="L133" s="2">
        <v>-83</v>
      </c>
      <c r="M133" s="5">
        <f t="shared" si="88"/>
        <v>-82.625</v>
      </c>
      <c r="N133" s="2">
        <v>-80</v>
      </c>
      <c r="O133" s="5">
        <f t="shared" si="81"/>
        <v>-79.285714285714278</v>
      </c>
      <c r="P133" s="2">
        <v>-80</v>
      </c>
      <c r="Q133" s="5">
        <f t="shared" si="89"/>
        <v>-79.571428571428513</v>
      </c>
      <c r="R133" s="7">
        <f t="shared" si="86"/>
        <v>-82.166666666666671</v>
      </c>
      <c r="S133" s="8">
        <f t="shared" si="87"/>
        <v>-81.745171957671957</v>
      </c>
    </row>
    <row r="134" spans="1:19" x14ac:dyDescent="0.2">
      <c r="A134">
        <v>140</v>
      </c>
      <c r="B134">
        <v>140</v>
      </c>
      <c r="C134" t="s">
        <v>0</v>
      </c>
      <c r="D134" t="s">
        <v>42</v>
      </c>
      <c r="E134" s="3">
        <v>42</v>
      </c>
      <c r="F134" s="4">
        <v>-84</v>
      </c>
      <c r="G134" s="6">
        <f t="shared" si="85"/>
        <v>-84.100000000000165</v>
      </c>
      <c r="H134" s="2">
        <v>-82</v>
      </c>
      <c r="I134" s="5">
        <f t="shared" ref="I134:I142" si="90">I133+(1/10)</f>
        <v>-81.799999999999955</v>
      </c>
      <c r="J134" s="2">
        <v>-83</v>
      </c>
      <c r="K134" s="5">
        <f t="shared" si="82"/>
        <v>-82.777777777777743</v>
      </c>
      <c r="L134" s="2">
        <v>-83</v>
      </c>
      <c r="M134" s="5">
        <f t="shared" si="88"/>
        <v>-82.5</v>
      </c>
      <c r="N134" s="2">
        <v>-80</v>
      </c>
      <c r="O134" s="5">
        <f t="shared" si="81"/>
        <v>-79.142857142857139</v>
      </c>
      <c r="P134" s="2">
        <v>-80</v>
      </c>
      <c r="Q134" s="5">
        <f t="shared" si="89"/>
        <v>-79.428571428571374</v>
      </c>
      <c r="R134" s="7">
        <f t="shared" si="86"/>
        <v>-82</v>
      </c>
      <c r="S134" s="8">
        <f t="shared" si="87"/>
        <v>-81.624867724867741</v>
      </c>
    </row>
    <row r="135" spans="1:19" x14ac:dyDescent="0.2">
      <c r="A135">
        <v>141</v>
      </c>
      <c r="B135">
        <v>141</v>
      </c>
      <c r="C135" t="s">
        <v>0</v>
      </c>
      <c r="D135" t="s">
        <v>43</v>
      </c>
      <c r="E135" s="3">
        <v>43</v>
      </c>
      <c r="F135" s="4">
        <v>-84</v>
      </c>
      <c r="G135" s="6">
        <f t="shared" si="85"/>
        <v>-84.000000000000171</v>
      </c>
      <c r="H135" s="2">
        <v>-82</v>
      </c>
      <c r="I135" s="5">
        <f t="shared" si="90"/>
        <v>-81.69999999999996</v>
      </c>
      <c r="J135" s="2">
        <v>-83</v>
      </c>
      <c r="K135" s="5">
        <f t="shared" si="82"/>
        <v>-82.666666666666629</v>
      </c>
      <c r="L135" s="2">
        <v>-83</v>
      </c>
      <c r="M135" s="5">
        <f t="shared" si="88"/>
        <v>-82.375</v>
      </c>
      <c r="N135" s="2">
        <v>-79</v>
      </c>
      <c r="O135" s="5">
        <f t="shared" si="81"/>
        <v>-79</v>
      </c>
      <c r="P135" s="2">
        <v>-80</v>
      </c>
      <c r="Q135" s="5">
        <f t="shared" si="89"/>
        <v>-79.285714285714235</v>
      </c>
      <c r="R135" s="7">
        <f t="shared" si="86"/>
        <v>-81.833333333333329</v>
      </c>
      <c r="S135" s="8">
        <f t="shared" si="87"/>
        <v>-81.504563492063497</v>
      </c>
    </row>
    <row r="136" spans="1:19" x14ac:dyDescent="0.2">
      <c r="A136">
        <v>142</v>
      </c>
      <c r="B136">
        <v>142</v>
      </c>
      <c r="C136" t="s">
        <v>0</v>
      </c>
      <c r="D136" t="s">
        <v>44</v>
      </c>
      <c r="E136" s="3">
        <v>44</v>
      </c>
      <c r="F136" s="4">
        <v>-84</v>
      </c>
      <c r="G136" s="6">
        <f>G135+(1/11)</f>
        <v>-83.909090909091077</v>
      </c>
      <c r="H136" s="2">
        <v>-82</v>
      </c>
      <c r="I136" s="5">
        <f t="shared" si="90"/>
        <v>-81.599999999999966</v>
      </c>
      <c r="J136" s="2">
        <v>-83</v>
      </c>
      <c r="K136" s="5">
        <f t="shared" si="82"/>
        <v>-82.555555555555515</v>
      </c>
      <c r="L136" s="2">
        <v>-83</v>
      </c>
      <c r="M136" s="5">
        <f t="shared" si="88"/>
        <v>-82.25</v>
      </c>
      <c r="N136" s="2">
        <v>-79</v>
      </c>
      <c r="O136" s="5">
        <f>O135+(1/7)</f>
        <v>-78.857142857142861</v>
      </c>
      <c r="P136" s="2">
        <v>-80</v>
      </c>
      <c r="Q136" s="5">
        <f t="shared" si="89"/>
        <v>-79.142857142857096</v>
      </c>
      <c r="R136" s="7">
        <f t="shared" si="86"/>
        <v>-81.833333333333329</v>
      </c>
      <c r="S136" s="8">
        <f t="shared" si="87"/>
        <v>-81.385774410774431</v>
      </c>
    </row>
    <row r="137" spans="1:19" x14ac:dyDescent="0.2">
      <c r="A137">
        <v>143</v>
      </c>
      <c r="B137">
        <v>143</v>
      </c>
      <c r="C137" t="s">
        <v>0</v>
      </c>
      <c r="D137" t="s">
        <v>45</v>
      </c>
      <c r="E137" s="3">
        <v>45</v>
      </c>
      <c r="F137" s="4">
        <v>-84</v>
      </c>
      <c r="G137" s="6">
        <f t="shared" ref="G137:G146" si="91">G136+(1/11)</f>
        <v>-83.818181818181984</v>
      </c>
      <c r="H137" s="2">
        <v>-82</v>
      </c>
      <c r="I137" s="5">
        <f t="shared" si="90"/>
        <v>-81.499999999999972</v>
      </c>
      <c r="J137" s="2">
        <v>-83</v>
      </c>
      <c r="K137" s="5">
        <f t="shared" si="82"/>
        <v>-82.4444444444444</v>
      </c>
      <c r="L137" s="2">
        <v>-83</v>
      </c>
      <c r="M137" s="5">
        <f t="shared" si="88"/>
        <v>-82.125</v>
      </c>
      <c r="N137" s="2">
        <v>-79</v>
      </c>
      <c r="O137" s="5">
        <f t="shared" si="81"/>
        <v>-78.714285714285722</v>
      </c>
      <c r="P137" s="2">
        <v>-79</v>
      </c>
      <c r="Q137" s="5">
        <f t="shared" si="89"/>
        <v>-78.999999999999957</v>
      </c>
      <c r="R137" s="7">
        <f t="shared" si="86"/>
        <v>-81.666666666666671</v>
      </c>
      <c r="S137" s="8">
        <f t="shared" si="87"/>
        <v>-81.266985329485337</v>
      </c>
    </row>
    <row r="138" spans="1:19" x14ac:dyDescent="0.2">
      <c r="A138">
        <v>144</v>
      </c>
      <c r="B138">
        <v>144</v>
      </c>
      <c r="C138" t="s">
        <v>0</v>
      </c>
      <c r="D138" t="s">
        <v>46</v>
      </c>
      <c r="E138" s="3">
        <v>46</v>
      </c>
      <c r="F138" s="4">
        <v>-84</v>
      </c>
      <c r="G138" s="6">
        <f t="shared" si="91"/>
        <v>-83.72727272727289</v>
      </c>
      <c r="H138" s="2">
        <v>-82</v>
      </c>
      <c r="I138" s="5">
        <f t="shared" si="90"/>
        <v>-81.399999999999977</v>
      </c>
      <c r="J138" s="2">
        <v>-83</v>
      </c>
      <c r="K138" s="5">
        <f t="shared" si="82"/>
        <v>-82.333333333333286</v>
      </c>
      <c r="L138" s="2">
        <v>-82</v>
      </c>
      <c r="M138" s="5">
        <f t="shared" si="88"/>
        <v>-82</v>
      </c>
      <c r="N138" s="2">
        <v>-79</v>
      </c>
      <c r="O138" s="5">
        <f t="shared" si="81"/>
        <v>-78.571428571428584</v>
      </c>
      <c r="P138" s="2">
        <v>-79</v>
      </c>
      <c r="Q138" s="5">
        <f>Q137+(1/5)</f>
        <v>-78.799999999999955</v>
      </c>
      <c r="R138" s="7">
        <f t="shared" si="86"/>
        <v>-81.5</v>
      </c>
      <c r="S138" s="8">
        <f t="shared" si="87"/>
        <v>-81.138672438672458</v>
      </c>
    </row>
    <row r="139" spans="1:19" x14ac:dyDescent="0.2">
      <c r="A139">
        <v>145</v>
      </c>
      <c r="B139">
        <v>145</v>
      </c>
      <c r="C139" t="s">
        <v>0</v>
      </c>
      <c r="D139" t="s">
        <v>47</v>
      </c>
      <c r="E139" s="3">
        <v>47</v>
      </c>
      <c r="F139" s="4">
        <v>-84</v>
      </c>
      <c r="G139" s="6">
        <f t="shared" si="91"/>
        <v>-83.636363636363797</v>
      </c>
      <c r="H139" s="2">
        <v>-82</v>
      </c>
      <c r="I139" s="5">
        <f t="shared" si="90"/>
        <v>-81.299999999999983</v>
      </c>
      <c r="J139" s="2">
        <v>-83</v>
      </c>
      <c r="K139" s="5">
        <f t="shared" si="82"/>
        <v>-82.222222222222172</v>
      </c>
      <c r="L139" s="2">
        <v>-82</v>
      </c>
      <c r="M139" s="5">
        <f>M138+(1/7)</f>
        <v>-81.857142857142861</v>
      </c>
      <c r="N139" s="2">
        <v>-79</v>
      </c>
      <c r="O139" s="5">
        <f t="shared" si="81"/>
        <v>-78.428571428571445</v>
      </c>
      <c r="P139" s="2">
        <v>-79</v>
      </c>
      <c r="Q139" s="5">
        <f t="shared" ref="Q139:Q148" si="92">Q138+(1/5)</f>
        <v>-78.599999999999952</v>
      </c>
      <c r="R139" s="7">
        <f t="shared" si="86"/>
        <v>-81.5</v>
      </c>
      <c r="S139" s="8">
        <f t="shared" si="87"/>
        <v>-81.007383357383375</v>
      </c>
    </row>
    <row r="140" spans="1:19" x14ac:dyDescent="0.2">
      <c r="A140">
        <v>146</v>
      </c>
      <c r="B140">
        <v>146</v>
      </c>
      <c r="C140" t="s">
        <v>0</v>
      </c>
      <c r="D140" t="s">
        <v>48</v>
      </c>
      <c r="E140" s="3">
        <v>48</v>
      </c>
      <c r="F140" s="4">
        <v>-84</v>
      </c>
      <c r="G140" s="6">
        <f t="shared" si="91"/>
        <v>-83.545454545454703</v>
      </c>
      <c r="H140" s="2">
        <v>-82</v>
      </c>
      <c r="I140" s="5">
        <f t="shared" si="90"/>
        <v>-81.199999999999989</v>
      </c>
      <c r="J140" s="2">
        <v>-83</v>
      </c>
      <c r="K140" s="5">
        <f t="shared" si="82"/>
        <v>-82.111111111111057</v>
      </c>
      <c r="L140" s="2">
        <v>-82</v>
      </c>
      <c r="M140" s="5">
        <f t="shared" ref="M140:M153" si="93">M139+(1/7)</f>
        <v>-81.714285714285722</v>
      </c>
      <c r="N140" s="2">
        <v>-79</v>
      </c>
      <c r="O140" s="5">
        <f t="shared" si="81"/>
        <v>-78.285714285714306</v>
      </c>
      <c r="P140" s="2">
        <v>-79</v>
      </c>
      <c r="Q140" s="5">
        <f t="shared" si="92"/>
        <v>-78.399999999999949</v>
      </c>
      <c r="R140" s="7">
        <f t="shared" si="86"/>
        <v>-81.5</v>
      </c>
      <c r="S140" s="8">
        <f t="shared" si="87"/>
        <v>-80.876094276094292</v>
      </c>
    </row>
    <row r="141" spans="1:19" x14ac:dyDescent="0.2">
      <c r="A141">
        <v>147</v>
      </c>
      <c r="B141">
        <v>147</v>
      </c>
      <c r="C141" t="s">
        <v>0</v>
      </c>
      <c r="D141" t="s">
        <v>49</v>
      </c>
      <c r="E141" s="3">
        <v>49</v>
      </c>
      <c r="F141" s="4">
        <v>-84</v>
      </c>
      <c r="G141" s="6">
        <f t="shared" si="91"/>
        <v>-83.45454545454561</v>
      </c>
      <c r="H141" s="2">
        <v>-82</v>
      </c>
      <c r="I141" s="5">
        <f t="shared" si="90"/>
        <v>-81.099999999999994</v>
      </c>
      <c r="J141" s="2">
        <v>-82</v>
      </c>
      <c r="K141" s="5">
        <f t="shared" si="82"/>
        <v>-81.999999999999943</v>
      </c>
      <c r="L141" s="2">
        <v>-82</v>
      </c>
      <c r="M141" s="5">
        <f t="shared" si="93"/>
        <v>-81.571428571428584</v>
      </c>
      <c r="N141" s="2">
        <v>-79</v>
      </c>
      <c r="O141" s="5">
        <f t="shared" si="81"/>
        <v>-78.142857142857167</v>
      </c>
      <c r="P141" s="2">
        <v>-79</v>
      </c>
      <c r="Q141" s="5">
        <f t="shared" si="92"/>
        <v>-78.199999999999946</v>
      </c>
      <c r="R141" s="7">
        <f t="shared" si="86"/>
        <v>-81.333333333333329</v>
      </c>
      <c r="S141" s="8">
        <f t="shared" si="87"/>
        <v>-80.74480519480521</v>
      </c>
    </row>
    <row r="142" spans="1:19" x14ac:dyDescent="0.2">
      <c r="A142">
        <v>148</v>
      </c>
      <c r="B142">
        <v>148</v>
      </c>
      <c r="C142" t="s">
        <v>0</v>
      </c>
      <c r="D142" t="s">
        <v>50</v>
      </c>
      <c r="E142" s="3">
        <v>50</v>
      </c>
      <c r="F142" s="4">
        <v>-84</v>
      </c>
      <c r="G142" s="6">
        <f t="shared" si="91"/>
        <v>-83.363636363636516</v>
      </c>
      <c r="H142" s="2">
        <v>-81</v>
      </c>
      <c r="I142" s="5">
        <f t="shared" si="90"/>
        <v>-81</v>
      </c>
      <c r="J142" s="2">
        <v>-82</v>
      </c>
      <c r="K142" s="5">
        <f>K141+(1/9)</f>
        <v>-81.888888888888829</v>
      </c>
      <c r="L142" s="2">
        <v>-82</v>
      </c>
      <c r="M142" s="5">
        <f t="shared" si="93"/>
        <v>-81.428571428571445</v>
      </c>
      <c r="N142" s="2">
        <v>-78</v>
      </c>
      <c r="O142" s="5">
        <f t="shared" si="81"/>
        <v>-78.000000000000028</v>
      </c>
      <c r="P142" s="2">
        <v>-78</v>
      </c>
      <c r="Q142" s="5">
        <f t="shared" si="92"/>
        <v>-77.999999999999943</v>
      </c>
      <c r="R142" s="7">
        <f t="shared" si="86"/>
        <v>-80.833333333333329</v>
      </c>
      <c r="S142" s="8">
        <f t="shared" si="87"/>
        <v>-80.613516113516127</v>
      </c>
    </row>
    <row r="143" spans="1:19" x14ac:dyDescent="0.2">
      <c r="A143">
        <v>149</v>
      </c>
      <c r="B143">
        <v>149</v>
      </c>
      <c r="C143" t="s">
        <v>0</v>
      </c>
      <c r="D143" t="s">
        <v>51</v>
      </c>
      <c r="E143" s="3">
        <v>51</v>
      </c>
      <c r="F143" s="4">
        <v>-84</v>
      </c>
      <c r="G143" s="6">
        <f t="shared" si="91"/>
        <v>-83.272727272727423</v>
      </c>
      <c r="H143" s="2">
        <v>-81</v>
      </c>
      <c r="I143" s="5">
        <f>I142+(1/9)</f>
        <v>-80.888888888888886</v>
      </c>
      <c r="J143" s="2">
        <v>-82</v>
      </c>
      <c r="K143" s="5">
        <f t="shared" si="82"/>
        <v>-81.777777777777715</v>
      </c>
      <c r="L143" s="2">
        <v>-82</v>
      </c>
      <c r="M143" s="5">
        <f t="shared" si="93"/>
        <v>-81.285714285714306</v>
      </c>
      <c r="N143" s="2">
        <v>-78</v>
      </c>
      <c r="O143" s="5">
        <f>O142+(1/7)</f>
        <v>-77.85714285714289</v>
      </c>
      <c r="P143" s="2">
        <v>-78</v>
      </c>
      <c r="Q143" s="5">
        <f>Q142+(1/6)</f>
        <v>-77.833333333333272</v>
      </c>
      <c r="R143" s="7">
        <f t="shared" si="86"/>
        <v>-80.833333333333329</v>
      </c>
      <c r="S143" s="8">
        <f t="shared" si="87"/>
        <v>-80.485930735930751</v>
      </c>
    </row>
    <row r="144" spans="1:19" x14ac:dyDescent="0.2">
      <c r="A144">
        <v>150</v>
      </c>
      <c r="B144">
        <v>150</v>
      </c>
      <c r="C144" t="s">
        <v>0</v>
      </c>
      <c r="D144" t="s">
        <v>53</v>
      </c>
      <c r="E144" s="3">
        <v>52</v>
      </c>
      <c r="F144" s="4">
        <v>-84</v>
      </c>
      <c r="G144" s="6">
        <f t="shared" si="91"/>
        <v>-83.181818181818329</v>
      </c>
      <c r="H144" s="2">
        <v>-81</v>
      </c>
      <c r="I144" s="5">
        <f t="shared" ref="I144:I151" si="94">I143+(1/9)</f>
        <v>-80.777777777777771</v>
      </c>
      <c r="J144" s="2">
        <v>-82</v>
      </c>
      <c r="K144" s="5">
        <f t="shared" si="82"/>
        <v>-81.6666666666666</v>
      </c>
      <c r="L144" s="2">
        <v>-82</v>
      </c>
      <c r="M144" s="5">
        <f t="shared" si="93"/>
        <v>-81.142857142857167</v>
      </c>
      <c r="N144" s="2">
        <v>-78</v>
      </c>
      <c r="O144" s="5">
        <f t="shared" si="81"/>
        <v>-77.714285714285751</v>
      </c>
      <c r="P144" s="2">
        <v>-78</v>
      </c>
      <c r="Q144" s="5">
        <f t="shared" ref="Q144:Q155" si="95">Q143+(1/6)</f>
        <v>-77.6666666666666</v>
      </c>
      <c r="R144" s="7">
        <f t="shared" si="86"/>
        <v>-80.833333333333329</v>
      </c>
      <c r="S144" s="8">
        <f t="shared" si="87"/>
        <v>-80.358345358345375</v>
      </c>
    </row>
    <row r="145" spans="1:19" x14ac:dyDescent="0.2">
      <c r="A145">
        <v>151</v>
      </c>
      <c r="B145">
        <v>151</v>
      </c>
      <c r="C145" t="s">
        <v>0</v>
      </c>
      <c r="D145" t="s">
        <v>54</v>
      </c>
      <c r="E145" s="3">
        <v>53</v>
      </c>
      <c r="F145" s="4">
        <v>-84</v>
      </c>
      <c r="G145" s="6">
        <f t="shared" si="91"/>
        <v>-83.090909090909236</v>
      </c>
      <c r="H145" s="2">
        <v>-81</v>
      </c>
      <c r="I145" s="5">
        <f t="shared" si="94"/>
        <v>-80.666666666666657</v>
      </c>
      <c r="J145" s="2">
        <v>-82</v>
      </c>
      <c r="K145" s="5">
        <f t="shared" si="82"/>
        <v>-81.555555555555486</v>
      </c>
      <c r="L145" s="2">
        <v>-81</v>
      </c>
      <c r="M145" s="5">
        <f t="shared" si="93"/>
        <v>-81.000000000000028</v>
      </c>
      <c r="N145" s="2">
        <v>-78</v>
      </c>
      <c r="O145" s="5">
        <f t="shared" si="81"/>
        <v>-77.571428571428612</v>
      </c>
      <c r="P145" s="2">
        <v>-78</v>
      </c>
      <c r="Q145" s="5">
        <f t="shared" si="95"/>
        <v>-77.499999999999929</v>
      </c>
      <c r="R145" s="7">
        <f t="shared" si="86"/>
        <v>-80.666666666666671</v>
      </c>
      <c r="S145" s="8">
        <f t="shared" si="87"/>
        <v>-80.230759980759998</v>
      </c>
    </row>
    <row r="146" spans="1:19" x14ac:dyDescent="0.2">
      <c r="A146">
        <v>152</v>
      </c>
      <c r="B146">
        <v>152</v>
      </c>
      <c r="C146" t="s">
        <v>0</v>
      </c>
      <c r="D146" t="s">
        <v>55</v>
      </c>
      <c r="E146" s="3">
        <v>54</v>
      </c>
      <c r="F146" s="4">
        <v>-83</v>
      </c>
      <c r="G146" s="6">
        <f t="shared" si="91"/>
        <v>-83.000000000000142</v>
      </c>
      <c r="H146" s="2">
        <v>-81</v>
      </c>
      <c r="I146" s="5">
        <f t="shared" si="94"/>
        <v>-80.555555555555543</v>
      </c>
      <c r="J146" s="2">
        <v>-82</v>
      </c>
      <c r="K146" s="5">
        <f t="shared" si="82"/>
        <v>-81.444444444444372</v>
      </c>
      <c r="L146" s="2">
        <v>-81</v>
      </c>
      <c r="M146" s="5">
        <f>M145+(1/8)</f>
        <v>-80.875000000000028</v>
      </c>
      <c r="N146" s="2">
        <v>-78</v>
      </c>
      <c r="O146" s="5">
        <f t="shared" si="81"/>
        <v>-77.428571428571473</v>
      </c>
      <c r="P146" s="2">
        <v>-78</v>
      </c>
      <c r="Q146" s="5">
        <f t="shared" si="95"/>
        <v>-77.333333333333258</v>
      </c>
      <c r="R146" s="7">
        <f t="shared" si="86"/>
        <v>-80.5</v>
      </c>
      <c r="S146" s="8">
        <f t="shared" si="87"/>
        <v>-80.106150793650798</v>
      </c>
    </row>
    <row r="147" spans="1:19" x14ac:dyDescent="0.2">
      <c r="A147">
        <v>153</v>
      </c>
      <c r="B147">
        <v>153</v>
      </c>
      <c r="C147" t="s">
        <v>0</v>
      </c>
      <c r="D147" t="s">
        <v>56</v>
      </c>
      <c r="E147" s="3">
        <v>55</v>
      </c>
      <c r="F147" s="4">
        <v>-83</v>
      </c>
      <c r="G147" s="6">
        <f>G146+(1/12)</f>
        <v>-82.916666666666814</v>
      </c>
      <c r="H147" s="2">
        <v>-81</v>
      </c>
      <c r="I147" s="5">
        <f t="shared" si="94"/>
        <v>-80.444444444444429</v>
      </c>
      <c r="J147" s="2">
        <v>-82</v>
      </c>
      <c r="K147" s="5">
        <f t="shared" si="82"/>
        <v>-81.333333333333258</v>
      </c>
      <c r="L147" s="2">
        <v>-81</v>
      </c>
      <c r="M147" s="5">
        <f t="shared" ref="M147:M160" si="96">M146+(1/8)</f>
        <v>-80.750000000000028</v>
      </c>
      <c r="N147" s="2">
        <v>-78</v>
      </c>
      <c r="O147" s="5">
        <f t="shared" si="81"/>
        <v>-77.285714285714334</v>
      </c>
      <c r="P147" s="2">
        <v>-78</v>
      </c>
      <c r="Q147" s="5">
        <f t="shared" si="95"/>
        <v>-77.166666666666586</v>
      </c>
      <c r="R147" s="7">
        <f t="shared" si="86"/>
        <v>-80.5</v>
      </c>
      <c r="S147" s="8">
        <f t="shared" si="87"/>
        <v>-79.982804232804241</v>
      </c>
    </row>
    <row r="148" spans="1:19" x14ac:dyDescent="0.2">
      <c r="A148">
        <v>154</v>
      </c>
      <c r="B148">
        <v>154</v>
      </c>
      <c r="C148" t="s">
        <v>0</v>
      </c>
      <c r="D148" t="s">
        <v>57</v>
      </c>
      <c r="E148" s="3">
        <v>56</v>
      </c>
      <c r="F148" s="4">
        <v>-83</v>
      </c>
      <c r="G148" s="6">
        <f t="shared" ref="G148:G158" si="97">G147+(1/12)</f>
        <v>-82.833333333333485</v>
      </c>
      <c r="H148" s="2">
        <v>-81</v>
      </c>
      <c r="I148" s="5">
        <f t="shared" si="94"/>
        <v>-80.333333333333314</v>
      </c>
      <c r="J148" s="2">
        <v>-82</v>
      </c>
      <c r="K148" s="5">
        <f t="shared" si="82"/>
        <v>-81.222222222222143</v>
      </c>
      <c r="L148" s="2">
        <v>-81</v>
      </c>
      <c r="M148" s="5">
        <f t="shared" si="96"/>
        <v>-80.625000000000028</v>
      </c>
      <c r="N148" s="2">
        <v>-78</v>
      </c>
      <c r="O148" s="5">
        <f t="shared" si="81"/>
        <v>-77.142857142857196</v>
      </c>
      <c r="P148" s="2">
        <v>-77</v>
      </c>
      <c r="Q148" s="5">
        <f t="shared" si="95"/>
        <v>-76.999999999999915</v>
      </c>
      <c r="R148" s="7">
        <f t="shared" si="86"/>
        <v>-80.333333333333329</v>
      </c>
      <c r="S148" s="8">
        <f t="shared" si="87"/>
        <v>-79.859457671957671</v>
      </c>
    </row>
    <row r="149" spans="1:19" x14ac:dyDescent="0.2">
      <c r="A149">
        <v>155</v>
      </c>
      <c r="B149">
        <v>155</v>
      </c>
      <c r="C149" t="s">
        <v>0</v>
      </c>
      <c r="D149" t="s">
        <v>58</v>
      </c>
      <c r="E149" s="3">
        <v>57</v>
      </c>
      <c r="F149" s="4">
        <v>-83</v>
      </c>
      <c r="G149" s="6">
        <f t="shared" si="97"/>
        <v>-82.750000000000156</v>
      </c>
      <c r="H149" s="2">
        <v>-81</v>
      </c>
      <c r="I149" s="5">
        <f t="shared" si="94"/>
        <v>-80.2222222222222</v>
      </c>
      <c r="J149" s="2">
        <v>-82</v>
      </c>
      <c r="K149" s="5">
        <f t="shared" si="82"/>
        <v>-81.111111111111029</v>
      </c>
      <c r="L149" s="2">
        <v>-81</v>
      </c>
      <c r="M149" s="5">
        <f t="shared" si="96"/>
        <v>-80.500000000000028</v>
      </c>
      <c r="N149" s="2">
        <v>-77</v>
      </c>
      <c r="O149" s="5">
        <f t="shared" si="81"/>
        <v>-77.000000000000057</v>
      </c>
      <c r="P149" s="2">
        <v>-77</v>
      </c>
      <c r="Q149" s="5">
        <f>Q148+(1/7)</f>
        <v>-76.857142857142776</v>
      </c>
      <c r="R149" s="7">
        <f t="shared" si="86"/>
        <v>-80.166666666666671</v>
      </c>
      <c r="S149" s="8">
        <f t="shared" si="87"/>
        <v>-79.740079365079367</v>
      </c>
    </row>
    <row r="150" spans="1:19" x14ac:dyDescent="0.2">
      <c r="A150">
        <v>156</v>
      </c>
      <c r="B150">
        <v>156</v>
      </c>
      <c r="C150" t="s">
        <v>0</v>
      </c>
      <c r="D150" t="s">
        <v>59</v>
      </c>
      <c r="E150" s="3">
        <v>58</v>
      </c>
      <c r="F150" s="4">
        <v>-83</v>
      </c>
      <c r="G150" s="6">
        <f t="shared" si="97"/>
        <v>-82.666666666666828</v>
      </c>
      <c r="H150" s="2">
        <v>-81</v>
      </c>
      <c r="I150" s="5">
        <f t="shared" si="94"/>
        <v>-80.111111111111086</v>
      </c>
      <c r="J150" s="2">
        <v>-81</v>
      </c>
      <c r="K150" s="5">
        <f t="shared" si="82"/>
        <v>-80.999999999999915</v>
      </c>
      <c r="L150" s="2">
        <v>-81</v>
      </c>
      <c r="M150" s="5">
        <f t="shared" si="96"/>
        <v>-80.375000000000028</v>
      </c>
      <c r="N150" s="2">
        <v>-77</v>
      </c>
      <c r="O150" s="5">
        <f>O149+(1/7)</f>
        <v>-76.857142857142918</v>
      </c>
      <c r="P150" s="2">
        <v>-77</v>
      </c>
      <c r="Q150" s="5">
        <f t="shared" ref="Q150:Q165" si="98">Q149+(1/7)</f>
        <v>-76.714285714285637</v>
      </c>
      <c r="R150" s="7">
        <f t="shared" si="86"/>
        <v>-80</v>
      </c>
      <c r="S150" s="8">
        <f t="shared" si="87"/>
        <v>-79.620701058201064</v>
      </c>
    </row>
    <row r="151" spans="1:19" x14ac:dyDescent="0.2">
      <c r="A151">
        <v>157</v>
      </c>
      <c r="B151">
        <v>157</v>
      </c>
      <c r="C151" t="s">
        <v>0</v>
      </c>
      <c r="D151" t="s">
        <v>60</v>
      </c>
      <c r="E151" s="3">
        <v>59</v>
      </c>
      <c r="F151" s="4">
        <v>-83</v>
      </c>
      <c r="G151" s="6">
        <f t="shared" si="97"/>
        <v>-82.583333333333499</v>
      </c>
      <c r="H151" s="2">
        <v>-80</v>
      </c>
      <c r="I151" s="5">
        <f t="shared" si="94"/>
        <v>-79.999999999999972</v>
      </c>
      <c r="J151" s="2">
        <v>-81</v>
      </c>
      <c r="K151" s="5">
        <f>K150+(1/8)</f>
        <v>-80.874999999999915</v>
      </c>
      <c r="L151" s="2">
        <v>-81</v>
      </c>
      <c r="M151" s="5">
        <f t="shared" si="96"/>
        <v>-80.250000000000028</v>
      </c>
      <c r="N151" s="2">
        <v>-77</v>
      </c>
      <c r="O151" s="5">
        <f t="shared" si="81"/>
        <v>-76.714285714285779</v>
      </c>
      <c r="P151" s="2">
        <v>-77</v>
      </c>
      <c r="Q151" s="5">
        <f t="shared" si="98"/>
        <v>-76.571428571428498</v>
      </c>
      <c r="R151" s="7">
        <f t="shared" si="86"/>
        <v>-79.833333333333329</v>
      </c>
      <c r="S151" s="8">
        <f t="shared" si="87"/>
        <v>-79.499007936507951</v>
      </c>
    </row>
    <row r="152" spans="1:19" x14ac:dyDescent="0.2">
      <c r="A152">
        <v>158</v>
      </c>
      <c r="B152">
        <v>158</v>
      </c>
      <c r="C152" t="s">
        <v>0</v>
      </c>
      <c r="D152" t="s">
        <v>61</v>
      </c>
      <c r="E152" s="3">
        <v>60</v>
      </c>
      <c r="F152" s="4">
        <v>-83</v>
      </c>
      <c r="G152" s="6">
        <f t="shared" si="97"/>
        <v>-82.500000000000171</v>
      </c>
      <c r="H152" s="2">
        <v>-80</v>
      </c>
      <c r="I152" s="5">
        <f t="shared" si="80"/>
        <v>-79.909090909090878</v>
      </c>
      <c r="J152" s="2">
        <v>-81</v>
      </c>
      <c r="K152" s="5">
        <f t="shared" ref="K152:K164" si="99">K151+(1/8)</f>
        <v>-80.749999999999915</v>
      </c>
      <c r="L152" s="2">
        <v>-81</v>
      </c>
      <c r="M152" s="5">
        <f t="shared" si="96"/>
        <v>-80.125000000000028</v>
      </c>
      <c r="N152" s="2">
        <v>-77</v>
      </c>
      <c r="O152" s="5">
        <f t="shared" si="81"/>
        <v>-76.57142857142864</v>
      </c>
      <c r="P152" s="2">
        <v>-77</v>
      </c>
      <c r="Q152" s="5">
        <f t="shared" si="98"/>
        <v>-76.42857142857136</v>
      </c>
      <c r="R152" s="7">
        <f t="shared" si="86"/>
        <v>-79.833333333333329</v>
      </c>
      <c r="S152" s="8">
        <f t="shared" si="87"/>
        <v>-79.380681818181827</v>
      </c>
    </row>
    <row r="153" spans="1:19" x14ac:dyDescent="0.2">
      <c r="A153">
        <v>160</v>
      </c>
      <c r="B153">
        <v>160</v>
      </c>
      <c r="C153" t="s">
        <v>0</v>
      </c>
      <c r="D153" t="s">
        <v>63</v>
      </c>
      <c r="E153" s="3">
        <v>61</v>
      </c>
      <c r="F153" s="4">
        <v>-83</v>
      </c>
      <c r="G153" s="6">
        <f t="shared" si="97"/>
        <v>-82.416666666666842</v>
      </c>
      <c r="H153" s="2">
        <v>-80</v>
      </c>
      <c r="I153" s="5">
        <f t="shared" si="80"/>
        <v>-79.818181818181785</v>
      </c>
      <c r="J153" s="2">
        <v>-81</v>
      </c>
      <c r="K153" s="5">
        <f t="shared" si="99"/>
        <v>-80.624999999999915</v>
      </c>
      <c r="L153" s="2">
        <v>-80</v>
      </c>
      <c r="M153" s="5">
        <f t="shared" si="96"/>
        <v>-80.000000000000028</v>
      </c>
      <c r="N153" s="2">
        <v>-77</v>
      </c>
      <c r="O153" s="5">
        <f t="shared" si="81"/>
        <v>-76.428571428571502</v>
      </c>
      <c r="P153" s="2">
        <v>-77</v>
      </c>
      <c r="Q153" s="5">
        <f t="shared" si="98"/>
        <v>-76.285714285714221</v>
      </c>
      <c r="R153" s="7">
        <f t="shared" si="86"/>
        <v>-79.666666666666671</v>
      </c>
      <c r="S153" s="8">
        <f t="shared" si="87"/>
        <v>-79.262355699855718</v>
      </c>
    </row>
    <row r="154" spans="1:19" x14ac:dyDescent="0.2">
      <c r="A154">
        <v>161</v>
      </c>
      <c r="B154">
        <v>161</v>
      </c>
      <c r="C154" t="s">
        <v>0</v>
      </c>
      <c r="D154" t="s">
        <v>64</v>
      </c>
      <c r="E154" s="3">
        <v>62</v>
      </c>
      <c r="F154" s="4">
        <v>-83</v>
      </c>
      <c r="G154" s="6">
        <f t="shared" si="97"/>
        <v>-82.333333333333513</v>
      </c>
      <c r="H154" s="2">
        <v>-80</v>
      </c>
      <c r="I154" s="5">
        <f t="shared" si="80"/>
        <v>-79.727272727272691</v>
      </c>
      <c r="J154" s="2">
        <v>-81</v>
      </c>
      <c r="K154" s="5">
        <f t="shared" si="99"/>
        <v>-80.499999999999915</v>
      </c>
      <c r="L154" s="2">
        <v>-80</v>
      </c>
      <c r="M154" s="5">
        <f>M153+(1/7)</f>
        <v>-79.85714285714289</v>
      </c>
      <c r="N154" s="2">
        <v>-77</v>
      </c>
      <c r="O154" s="5">
        <f t="shared" si="81"/>
        <v>-76.285714285714363</v>
      </c>
      <c r="P154" s="2">
        <v>-77</v>
      </c>
      <c r="Q154" s="5">
        <f t="shared" si="98"/>
        <v>-76.142857142857082</v>
      </c>
      <c r="R154" s="7">
        <f t="shared" si="86"/>
        <v>-79.666666666666671</v>
      </c>
      <c r="S154" s="8">
        <f t="shared" si="87"/>
        <v>-79.141053391053404</v>
      </c>
    </row>
    <row r="155" spans="1:19" x14ac:dyDescent="0.2">
      <c r="A155">
        <v>162</v>
      </c>
      <c r="B155">
        <v>162</v>
      </c>
      <c r="C155" t="s">
        <v>0</v>
      </c>
      <c r="D155" t="s">
        <v>65</v>
      </c>
      <c r="E155" s="3">
        <v>63</v>
      </c>
      <c r="F155" s="4">
        <v>-83</v>
      </c>
      <c r="G155" s="6">
        <f t="shared" si="97"/>
        <v>-82.250000000000185</v>
      </c>
      <c r="H155" s="2">
        <v>-80</v>
      </c>
      <c r="I155" s="5">
        <f t="shared" si="80"/>
        <v>-79.636363636363598</v>
      </c>
      <c r="J155" s="2">
        <v>-81</v>
      </c>
      <c r="K155" s="5">
        <f t="shared" si="99"/>
        <v>-80.374999999999915</v>
      </c>
      <c r="L155" s="2">
        <v>-80</v>
      </c>
      <c r="M155" s="5">
        <f t="shared" ref="M155:M169" si="100">M154+(1/7)</f>
        <v>-79.714285714285751</v>
      </c>
      <c r="N155" s="2">
        <v>-77</v>
      </c>
      <c r="O155" s="5">
        <f t="shared" si="81"/>
        <v>-76.142857142857224</v>
      </c>
      <c r="P155" s="2">
        <v>-76</v>
      </c>
      <c r="Q155" s="5">
        <f t="shared" si="98"/>
        <v>-75.999999999999943</v>
      </c>
      <c r="R155" s="7">
        <f t="shared" si="86"/>
        <v>-79.5</v>
      </c>
      <c r="S155" s="8">
        <f t="shared" si="87"/>
        <v>-79.019751082251105</v>
      </c>
    </row>
    <row r="156" spans="1:19" x14ac:dyDescent="0.2">
      <c r="A156">
        <v>163</v>
      </c>
      <c r="B156">
        <v>163</v>
      </c>
      <c r="C156" t="s">
        <v>0</v>
      </c>
      <c r="D156" t="s">
        <v>66</v>
      </c>
      <c r="E156" s="3">
        <v>64</v>
      </c>
      <c r="F156" s="4">
        <v>-83</v>
      </c>
      <c r="G156" s="6">
        <f t="shared" si="97"/>
        <v>-82.166666666666856</v>
      </c>
      <c r="H156" s="2">
        <v>-80</v>
      </c>
      <c r="I156" s="5">
        <f t="shared" si="80"/>
        <v>-79.545454545454504</v>
      </c>
      <c r="J156" s="2">
        <v>-81</v>
      </c>
      <c r="K156" s="5">
        <f t="shared" si="99"/>
        <v>-80.249999999999915</v>
      </c>
      <c r="L156" s="2">
        <v>-80</v>
      </c>
      <c r="M156" s="5">
        <f t="shared" si="100"/>
        <v>-79.571428571428612</v>
      </c>
      <c r="N156" s="2">
        <v>-76</v>
      </c>
      <c r="O156" s="5">
        <f t="shared" si="81"/>
        <v>-76.000000000000085</v>
      </c>
      <c r="P156" s="2">
        <v>-76</v>
      </c>
      <c r="Q156" s="5">
        <f>Q155+(1/6)</f>
        <v>-75.833333333333272</v>
      </c>
      <c r="R156" s="7">
        <f t="shared" si="86"/>
        <v>-79.333333333333329</v>
      </c>
      <c r="S156" s="8">
        <f t="shared" si="87"/>
        <v>-78.894480519480553</v>
      </c>
    </row>
    <row r="157" spans="1:19" x14ac:dyDescent="0.2">
      <c r="A157">
        <v>164</v>
      </c>
      <c r="B157">
        <v>164</v>
      </c>
      <c r="C157" t="s">
        <v>0</v>
      </c>
      <c r="D157" t="s">
        <v>67</v>
      </c>
      <c r="E157" s="3">
        <v>65</v>
      </c>
      <c r="F157" s="4">
        <v>-83</v>
      </c>
      <c r="G157" s="6">
        <f t="shared" si="97"/>
        <v>-82.083333333333528</v>
      </c>
      <c r="H157" s="2">
        <v>-80</v>
      </c>
      <c r="I157" s="5">
        <f t="shared" si="80"/>
        <v>-79.454545454545411</v>
      </c>
      <c r="J157" s="2">
        <v>-81</v>
      </c>
      <c r="K157" s="5">
        <f t="shared" si="99"/>
        <v>-80.124999999999915</v>
      </c>
      <c r="L157" s="2">
        <v>-80</v>
      </c>
      <c r="M157" s="5">
        <f t="shared" si="100"/>
        <v>-79.428571428571473</v>
      </c>
      <c r="N157" s="2">
        <v>-76</v>
      </c>
      <c r="O157" s="5">
        <f>O156+(1/7)</f>
        <v>-75.857142857142946</v>
      </c>
      <c r="P157" s="2">
        <v>-76</v>
      </c>
      <c r="Q157" s="5">
        <f t="shared" ref="Q157:Q168" si="101">Q156+(1/6)</f>
        <v>-75.6666666666666</v>
      </c>
      <c r="R157" s="7">
        <f t="shared" si="86"/>
        <v>-79.333333333333329</v>
      </c>
      <c r="S157" s="8">
        <f t="shared" si="87"/>
        <v>-78.769209956709972</v>
      </c>
    </row>
    <row r="158" spans="1:19" x14ac:dyDescent="0.2">
      <c r="A158">
        <v>165</v>
      </c>
      <c r="B158">
        <v>165</v>
      </c>
      <c r="C158" t="s">
        <v>0</v>
      </c>
      <c r="D158" t="s">
        <v>68</v>
      </c>
      <c r="E158" s="3">
        <v>66</v>
      </c>
      <c r="F158" s="4">
        <v>-82</v>
      </c>
      <c r="G158" s="6">
        <f t="shared" si="97"/>
        <v>-82.000000000000199</v>
      </c>
      <c r="H158" s="2">
        <v>-80</v>
      </c>
      <c r="I158" s="5">
        <f t="shared" si="80"/>
        <v>-79.363636363636317</v>
      </c>
      <c r="J158" s="2">
        <v>-80</v>
      </c>
      <c r="K158" s="5">
        <f t="shared" si="99"/>
        <v>-79.999999999999915</v>
      </c>
      <c r="L158" s="2">
        <v>-80</v>
      </c>
      <c r="M158" s="5">
        <f t="shared" si="100"/>
        <v>-79.285714285714334</v>
      </c>
      <c r="N158" s="2">
        <v>-76</v>
      </c>
      <c r="O158" s="5">
        <f t="shared" si="81"/>
        <v>-75.714285714285808</v>
      </c>
      <c r="P158" s="2">
        <v>-76</v>
      </c>
      <c r="Q158" s="5">
        <f t="shared" si="101"/>
        <v>-75.499999999999929</v>
      </c>
      <c r="R158" s="7">
        <f t="shared" si="86"/>
        <v>-79</v>
      </c>
      <c r="S158" s="8">
        <f t="shared" si="87"/>
        <v>-78.643939393939419</v>
      </c>
    </row>
    <row r="159" spans="1:19" x14ac:dyDescent="0.2">
      <c r="A159">
        <v>166</v>
      </c>
      <c r="B159">
        <v>166</v>
      </c>
      <c r="C159" t="s">
        <v>0</v>
      </c>
      <c r="D159" t="s">
        <v>69</v>
      </c>
      <c r="E159" s="3">
        <v>67</v>
      </c>
      <c r="F159" s="4">
        <v>-82</v>
      </c>
      <c r="G159" s="6">
        <f>G158+(1/12)</f>
        <v>-81.91666666666687</v>
      </c>
      <c r="H159" s="2">
        <v>-80</v>
      </c>
      <c r="I159" s="5">
        <f t="shared" ref="I159:I182" si="102">I158+(1/11)</f>
        <v>-79.272727272727224</v>
      </c>
      <c r="J159" s="2">
        <v>-80</v>
      </c>
      <c r="K159" s="5">
        <f>K158+(1/6)</f>
        <v>-79.833333333333243</v>
      </c>
      <c r="L159" s="2">
        <v>-80</v>
      </c>
      <c r="M159" s="5">
        <f t="shared" si="100"/>
        <v>-79.142857142857196</v>
      </c>
      <c r="N159" s="2">
        <v>-76</v>
      </c>
      <c r="O159" s="5">
        <f t="shared" si="81"/>
        <v>-75.571428571428669</v>
      </c>
      <c r="P159" s="2">
        <v>-76</v>
      </c>
      <c r="Q159" s="5">
        <f t="shared" si="101"/>
        <v>-75.333333333333258</v>
      </c>
      <c r="R159" s="7">
        <f t="shared" si="86"/>
        <v>-79</v>
      </c>
      <c r="S159" s="8">
        <f t="shared" si="87"/>
        <v>-78.511724386724424</v>
      </c>
    </row>
    <row r="160" spans="1:19" x14ac:dyDescent="0.2">
      <c r="A160">
        <v>167</v>
      </c>
      <c r="B160">
        <v>167</v>
      </c>
      <c r="C160" t="s">
        <v>0</v>
      </c>
      <c r="D160" t="s">
        <v>70</v>
      </c>
      <c r="E160" s="3">
        <v>68</v>
      </c>
      <c r="F160" s="4">
        <v>-82</v>
      </c>
      <c r="G160" s="6">
        <f t="shared" ref="G160:G182" si="103">G159+(1/12)</f>
        <v>-81.833333333333542</v>
      </c>
      <c r="H160" s="2">
        <v>-80</v>
      </c>
      <c r="I160" s="5">
        <f t="shared" si="102"/>
        <v>-79.18181818181813</v>
      </c>
      <c r="J160" s="2">
        <v>-80</v>
      </c>
      <c r="K160" s="5">
        <f t="shared" ref="K160:K164" si="104">K159+(1/6)</f>
        <v>-79.666666666666572</v>
      </c>
      <c r="L160" s="2">
        <v>-79</v>
      </c>
      <c r="M160" s="5">
        <f t="shared" si="100"/>
        <v>-79.000000000000057</v>
      </c>
      <c r="N160" s="2">
        <v>-76</v>
      </c>
      <c r="O160" s="5">
        <f t="shared" si="81"/>
        <v>-75.42857142857153</v>
      </c>
      <c r="P160" s="2">
        <v>-76</v>
      </c>
      <c r="Q160" s="5">
        <f t="shared" si="101"/>
        <v>-75.166666666666586</v>
      </c>
      <c r="R160" s="7">
        <f t="shared" si="86"/>
        <v>-78.833333333333329</v>
      </c>
      <c r="S160" s="8">
        <f t="shared" si="87"/>
        <v>-78.3795093795094</v>
      </c>
    </row>
    <row r="161" spans="1:19" x14ac:dyDescent="0.2">
      <c r="A161">
        <v>168</v>
      </c>
      <c r="B161">
        <v>168</v>
      </c>
      <c r="C161" t="s">
        <v>0</v>
      </c>
      <c r="D161" t="s">
        <v>71</v>
      </c>
      <c r="E161" s="3">
        <v>69</v>
      </c>
      <c r="F161" s="4">
        <v>-82</v>
      </c>
      <c r="G161" s="6">
        <f t="shared" si="103"/>
        <v>-81.750000000000213</v>
      </c>
      <c r="H161" s="2">
        <v>-80</v>
      </c>
      <c r="I161" s="5">
        <f t="shared" si="102"/>
        <v>-79.090909090909037</v>
      </c>
      <c r="J161" s="2">
        <v>-80</v>
      </c>
      <c r="K161" s="5">
        <f t="shared" si="104"/>
        <v>-79.499999999999901</v>
      </c>
      <c r="L161" s="2">
        <v>-79</v>
      </c>
      <c r="M161" s="5">
        <f>M160+(1/9)</f>
        <v>-78.888888888888943</v>
      </c>
      <c r="N161" s="2">
        <v>-76</v>
      </c>
      <c r="O161" s="5">
        <f t="shared" si="81"/>
        <v>-75.285714285714391</v>
      </c>
      <c r="P161" s="2">
        <v>-75</v>
      </c>
      <c r="Q161" s="5">
        <f t="shared" si="101"/>
        <v>-74.999999999999915</v>
      </c>
      <c r="R161" s="7">
        <f t="shared" si="86"/>
        <v>-78.666666666666671</v>
      </c>
      <c r="S161" s="8">
        <f t="shared" si="87"/>
        <v>-78.25258537758539</v>
      </c>
    </row>
    <row r="162" spans="1:19" x14ac:dyDescent="0.2">
      <c r="A162">
        <v>169</v>
      </c>
      <c r="B162">
        <v>169</v>
      </c>
      <c r="C162" t="s">
        <v>0</v>
      </c>
      <c r="D162" t="s">
        <v>72</v>
      </c>
      <c r="E162" s="3">
        <v>70</v>
      </c>
      <c r="F162" s="4">
        <v>-82</v>
      </c>
      <c r="G162" s="6">
        <f t="shared" si="103"/>
        <v>-81.666666666666885</v>
      </c>
      <c r="H162" s="2">
        <v>60</v>
      </c>
      <c r="I162" s="5">
        <v>60</v>
      </c>
      <c r="J162" s="2">
        <v>-80</v>
      </c>
      <c r="K162" s="5">
        <f t="shared" si="104"/>
        <v>-79.333333333333229</v>
      </c>
      <c r="L162" s="2">
        <v>-79</v>
      </c>
      <c r="M162" s="5">
        <f t="shared" ref="M162:M176" si="105">M161+(1/9)</f>
        <v>-78.777777777777828</v>
      </c>
      <c r="N162" s="2">
        <v>-76</v>
      </c>
      <c r="O162" s="5">
        <f t="shared" si="81"/>
        <v>-75.142857142857252</v>
      </c>
      <c r="P162" s="2">
        <v>-75</v>
      </c>
      <c r="Q162" s="5">
        <f>Q161+(1/7)</f>
        <v>-74.857142857142776</v>
      </c>
      <c r="R162" s="7">
        <f t="shared" si="86"/>
        <v>-55.333333333333336</v>
      </c>
      <c r="S162" s="8">
        <f t="shared" si="87"/>
        <v>-54.96296296296299</v>
      </c>
    </row>
    <row r="163" spans="1:19" x14ac:dyDescent="0.2">
      <c r="A163">
        <v>170</v>
      </c>
      <c r="B163">
        <v>170</v>
      </c>
      <c r="C163" t="s">
        <v>0</v>
      </c>
      <c r="D163" t="s">
        <v>74</v>
      </c>
      <c r="E163" s="3">
        <v>71</v>
      </c>
      <c r="F163" s="4">
        <v>-82</v>
      </c>
      <c r="G163" s="6">
        <f t="shared" si="103"/>
        <v>-81.583333333333556</v>
      </c>
      <c r="H163" s="2">
        <v>60</v>
      </c>
      <c r="I163" s="5">
        <f>I162+(1/3)</f>
        <v>60.333333333333336</v>
      </c>
      <c r="J163" s="2">
        <v>-80</v>
      </c>
      <c r="K163" s="5">
        <f t="shared" si="104"/>
        <v>-79.166666666666558</v>
      </c>
      <c r="L163" s="2">
        <v>-79</v>
      </c>
      <c r="M163" s="5">
        <f t="shared" si="105"/>
        <v>-78.666666666666714</v>
      </c>
      <c r="N163" s="2">
        <v>-75</v>
      </c>
      <c r="O163" s="5">
        <f t="shared" si="81"/>
        <v>-75.000000000000114</v>
      </c>
      <c r="P163" s="2">
        <v>-75</v>
      </c>
      <c r="Q163" s="5">
        <f t="shared" ref="Q163:Q174" si="106">Q162+(1/7)</f>
        <v>-74.714285714285637</v>
      </c>
      <c r="R163" s="7">
        <f t="shared" si="86"/>
        <v>-55.166666666666664</v>
      </c>
      <c r="S163" s="8">
        <f t="shared" si="87"/>
        <v>-54.799603174603213</v>
      </c>
    </row>
    <row r="164" spans="1:19" x14ac:dyDescent="0.2">
      <c r="A164">
        <v>171</v>
      </c>
      <c r="B164">
        <v>171</v>
      </c>
      <c r="C164" t="s">
        <v>0</v>
      </c>
      <c r="D164" t="s">
        <v>75</v>
      </c>
      <c r="E164" s="3">
        <v>72</v>
      </c>
      <c r="F164" s="4">
        <v>-82</v>
      </c>
      <c r="G164" s="6">
        <f t="shared" si="103"/>
        <v>-81.500000000000227</v>
      </c>
      <c r="H164" s="2">
        <v>60</v>
      </c>
      <c r="I164" s="5">
        <f t="shared" ref="I164:I167" si="107">I163+(1/3)</f>
        <v>60.666666666666671</v>
      </c>
      <c r="J164" s="2">
        <v>-79</v>
      </c>
      <c r="K164" s="5">
        <f t="shared" si="104"/>
        <v>-78.999999999999886</v>
      </c>
      <c r="L164" s="2">
        <v>-79</v>
      </c>
      <c r="M164" s="5">
        <f t="shared" si="105"/>
        <v>-78.5555555555556</v>
      </c>
      <c r="N164" s="2">
        <v>-75</v>
      </c>
      <c r="O164" s="5">
        <f>O163+(1/8)</f>
        <v>-74.875000000000114</v>
      </c>
      <c r="P164" s="2">
        <v>-75</v>
      </c>
      <c r="Q164" s="5">
        <f t="shared" si="106"/>
        <v>-74.571428571428498</v>
      </c>
      <c r="R164" s="7">
        <f t="shared" si="86"/>
        <v>-55</v>
      </c>
      <c r="S164" s="8">
        <f t="shared" si="87"/>
        <v>-54.639219576719604</v>
      </c>
    </row>
    <row r="165" spans="1:19" x14ac:dyDescent="0.2">
      <c r="A165">
        <v>172</v>
      </c>
      <c r="B165">
        <v>172</v>
      </c>
      <c r="C165" t="s">
        <v>0</v>
      </c>
      <c r="D165" t="s">
        <v>76</v>
      </c>
      <c r="E165" s="3">
        <v>73</v>
      </c>
      <c r="F165" s="4">
        <v>-82</v>
      </c>
      <c r="G165" s="6">
        <f t="shared" si="103"/>
        <v>-81.416666666666899</v>
      </c>
      <c r="H165" s="2">
        <v>61</v>
      </c>
      <c r="I165" s="5">
        <f t="shared" si="107"/>
        <v>61.000000000000007</v>
      </c>
      <c r="J165" s="2">
        <v>-79</v>
      </c>
      <c r="K165" s="5">
        <f>K164+(1/7)</f>
        <v>-78.857142857142748</v>
      </c>
      <c r="L165" s="2">
        <v>-79</v>
      </c>
      <c r="M165" s="5">
        <f t="shared" si="105"/>
        <v>-78.444444444444485</v>
      </c>
      <c r="N165" s="2">
        <v>-75</v>
      </c>
      <c r="O165" s="5">
        <f t="shared" ref="O165:O183" si="108">O164+(1/8)</f>
        <v>-74.750000000000114</v>
      </c>
      <c r="P165" s="2">
        <v>-75</v>
      </c>
      <c r="Q165" s="5">
        <f t="shared" si="106"/>
        <v>-74.42857142857136</v>
      </c>
      <c r="R165" s="7">
        <f t="shared" si="86"/>
        <v>-54.833333333333336</v>
      </c>
      <c r="S165" s="8">
        <f t="shared" si="87"/>
        <v>-54.482804232804263</v>
      </c>
    </row>
    <row r="166" spans="1:19" x14ac:dyDescent="0.2">
      <c r="A166">
        <v>173</v>
      </c>
      <c r="B166">
        <v>173</v>
      </c>
      <c r="C166" t="s">
        <v>0</v>
      </c>
      <c r="D166" t="s">
        <v>77</v>
      </c>
      <c r="E166" s="3">
        <v>74</v>
      </c>
      <c r="F166" s="4">
        <v>-82</v>
      </c>
      <c r="G166" s="6">
        <f t="shared" si="103"/>
        <v>-81.33333333333357</v>
      </c>
      <c r="H166" s="2">
        <v>61</v>
      </c>
      <c r="I166" s="5">
        <f>I165-(1/2)</f>
        <v>60.500000000000007</v>
      </c>
      <c r="J166" s="2">
        <v>-79</v>
      </c>
      <c r="K166" s="5">
        <f t="shared" ref="K166:K171" si="109">K165+(1/7)</f>
        <v>-78.714285714285609</v>
      </c>
      <c r="L166" s="2">
        <v>-79</v>
      </c>
      <c r="M166" s="5">
        <f t="shared" si="105"/>
        <v>-78.333333333333371</v>
      </c>
      <c r="N166" s="2">
        <v>-75</v>
      </c>
      <c r="O166" s="5">
        <f t="shared" si="108"/>
        <v>-74.625000000000114</v>
      </c>
      <c r="P166" s="2">
        <v>-75</v>
      </c>
      <c r="Q166" s="5">
        <f t="shared" si="106"/>
        <v>-74.285714285714221</v>
      </c>
      <c r="R166" s="7">
        <f t="shared" si="86"/>
        <v>-54.833333333333336</v>
      </c>
      <c r="S166" s="8">
        <f t="shared" si="87"/>
        <v>-54.465277777777807</v>
      </c>
    </row>
    <row r="167" spans="1:19" x14ac:dyDescent="0.2">
      <c r="A167">
        <v>174</v>
      </c>
      <c r="B167">
        <v>174</v>
      </c>
      <c r="C167" t="s">
        <v>0</v>
      </c>
      <c r="D167" t="s">
        <v>78</v>
      </c>
      <c r="E167" s="3">
        <v>75</v>
      </c>
      <c r="F167" s="4">
        <v>-82</v>
      </c>
      <c r="G167" s="6">
        <f t="shared" si="103"/>
        <v>-81.250000000000242</v>
      </c>
      <c r="H167" s="2">
        <v>60</v>
      </c>
      <c r="I167" s="5">
        <f>I166-(1/2)</f>
        <v>60.000000000000007</v>
      </c>
      <c r="J167" s="2">
        <v>-79</v>
      </c>
      <c r="K167" s="5">
        <f t="shared" si="109"/>
        <v>-78.57142857142847</v>
      </c>
      <c r="L167" s="2">
        <v>-79</v>
      </c>
      <c r="M167" s="5">
        <f t="shared" si="105"/>
        <v>-78.222222222222257</v>
      </c>
      <c r="N167" s="2">
        <v>-75</v>
      </c>
      <c r="O167" s="5">
        <f t="shared" si="108"/>
        <v>-74.500000000000114</v>
      </c>
      <c r="P167" s="2">
        <v>-75</v>
      </c>
      <c r="Q167" s="5">
        <f t="shared" si="106"/>
        <v>-74.142857142857082</v>
      </c>
      <c r="R167" s="7">
        <f t="shared" si="86"/>
        <v>-55</v>
      </c>
      <c r="S167" s="8">
        <f t="shared" si="87"/>
        <v>-54.447751322751365</v>
      </c>
    </row>
    <row r="168" spans="1:19" x14ac:dyDescent="0.2">
      <c r="A168">
        <v>175</v>
      </c>
      <c r="B168">
        <v>175</v>
      </c>
      <c r="C168" t="s">
        <v>0</v>
      </c>
      <c r="D168" t="s">
        <v>79</v>
      </c>
      <c r="E168" s="3">
        <v>76</v>
      </c>
      <c r="F168" s="4">
        <v>-82</v>
      </c>
      <c r="G168" s="6">
        <f t="shared" si="103"/>
        <v>-81.166666666666913</v>
      </c>
      <c r="H168" s="2">
        <v>60</v>
      </c>
      <c r="I168" s="5">
        <f>I167+(1/2)</f>
        <v>60.500000000000007</v>
      </c>
      <c r="J168" s="2">
        <v>-79</v>
      </c>
      <c r="K168" s="5">
        <f t="shared" si="109"/>
        <v>-78.428571428571331</v>
      </c>
      <c r="L168" s="2">
        <v>-79</v>
      </c>
      <c r="M168" s="5">
        <f t="shared" si="105"/>
        <v>-78.111111111111143</v>
      </c>
      <c r="N168" s="2">
        <v>-75</v>
      </c>
      <c r="O168" s="5">
        <f t="shared" si="108"/>
        <v>-74.375000000000114</v>
      </c>
      <c r="P168" s="2">
        <v>-74</v>
      </c>
      <c r="Q168" s="5">
        <f t="shared" si="106"/>
        <v>-73.999999999999943</v>
      </c>
      <c r="R168" s="7">
        <f t="shared" si="86"/>
        <v>-54.833333333333336</v>
      </c>
      <c r="S168" s="8">
        <f t="shared" si="87"/>
        <v>-54.263558201058238</v>
      </c>
    </row>
    <row r="169" spans="1:19" x14ac:dyDescent="0.2">
      <c r="A169">
        <v>176</v>
      </c>
      <c r="B169">
        <v>176</v>
      </c>
      <c r="C169" t="s">
        <v>0</v>
      </c>
      <c r="D169" t="s">
        <v>80</v>
      </c>
      <c r="E169" s="3">
        <v>77</v>
      </c>
      <c r="F169" s="4">
        <v>-82</v>
      </c>
      <c r="G169" s="6">
        <f t="shared" si="103"/>
        <v>-81.083333333333584</v>
      </c>
      <c r="H169" s="2">
        <v>61</v>
      </c>
      <c r="I169" s="5">
        <f>I168+(1/2)</f>
        <v>61.000000000000007</v>
      </c>
      <c r="J169" s="2">
        <v>-79</v>
      </c>
      <c r="K169" s="5">
        <f t="shared" si="109"/>
        <v>-78.285714285714192</v>
      </c>
      <c r="L169" s="2">
        <v>-78</v>
      </c>
      <c r="M169" s="5">
        <f t="shared" si="105"/>
        <v>-78.000000000000028</v>
      </c>
      <c r="N169" s="2">
        <v>-75</v>
      </c>
      <c r="O169" s="5">
        <f t="shared" si="108"/>
        <v>-74.250000000000114</v>
      </c>
      <c r="P169" s="2">
        <v>-74</v>
      </c>
      <c r="Q169" s="5">
        <f>Q168+(1/6)</f>
        <v>-73.833333333333272</v>
      </c>
      <c r="R169" s="7">
        <f t="shared" si="86"/>
        <v>-54.5</v>
      </c>
      <c r="S169" s="8">
        <f t="shared" si="87"/>
        <v>-54.075396825396865</v>
      </c>
    </row>
    <row r="170" spans="1:19" x14ac:dyDescent="0.2">
      <c r="A170">
        <v>177</v>
      </c>
      <c r="B170">
        <v>177</v>
      </c>
      <c r="C170" t="s">
        <v>0</v>
      </c>
      <c r="D170" t="s">
        <v>185</v>
      </c>
      <c r="E170" s="3">
        <v>78</v>
      </c>
      <c r="F170" s="4">
        <v>-81</v>
      </c>
      <c r="G170" s="6">
        <f t="shared" si="103"/>
        <v>-81.000000000000256</v>
      </c>
      <c r="H170" s="2">
        <v>61</v>
      </c>
      <c r="I170" s="5">
        <f>I169+(1/3)</f>
        <v>61.333333333333343</v>
      </c>
      <c r="J170" s="2">
        <v>-79</v>
      </c>
      <c r="K170" s="5">
        <f t="shared" si="109"/>
        <v>-78.142857142857054</v>
      </c>
      <c r="L170" s="2">
        <v>-78</v>
      </c>
      <c r="M170" s="5">
        <f>M169+(1/8)</f>
        <v>-77.875000000000028</v>
      </c>
      <c r="N170" s="2">
        <v>-75</v>
      </c>
      <c r="O170" s="5">
        <f t="shared" si="108"/>
        <v>-74.125000000000114</v>
      </c>
      <c r="P170" s="2">
        <v>-74</v>
      </c>
      <c r="Q170" s="5">
        <f t="shared" ref="Q170:Q182" si="110">Q169+(1/6)</f>
        <v>-73.6666666666666</v>
      </c>
      <c r="R170" s="7">
        <f t="shared" si="86"/>
        <v>-54.333333333333336</v>
      </c>
      <c r="S170" s="8">
        <f t="shared" si="87"/>
        <v>-53.912698412698454</v>
      </c>
    </row>
    <row r="171" spans="1:19" x14ac:dyDescent="0.2">
      <c r="A171">
        <v>178</v>
      </c>
      <c r="B171">
        <v>178</v>
      </c>
      <c r="C171" t="s">
        <v>0</v>
      </c>
      <c r="D171" t="s">
        <v>81</v>
      </c>
      <c r="E171" s="3">
        <v>79</v>
      </c>
      <c r="F171" s="4">
        <v>-81</v>
      </c>
      <c r="G171" s="6">
        <f>G170+(1/13)</f>
        <v>-80.923076923077176</v>
      </c>
      <c r="H171" s="2">
        <v>61</v>
      </c>
      <c r="I171" s="5">
        <f t="shared" ref="I171:I172" si="111">I170+(1/3)</f>
        <v>61.666666666666679</v>
      </c>
      <c r="J171" s="2">
        <v>61</v>
      </c>
      <c r="K171" s="5">
        <v>61</v>
      </c>
      <c r="L171" s="2">
        <v>-78</v>
      </c>
      <c r="M171" s="5">
        <f t="shared" ref="M171:M182" si="112">M170+(1/8)</f>
        <v>-77.750000000000028</v>
      </c>
      <c r="N171" s="2">
        <v>-74</v>
      </c>
      <c r="O171" s="5">
        <f t="shared" si="108"/>
        <v>-74.000000000000114</v>
      </c>
      <c r="P171" s="2">
        <v>-74</v>
      </c>
      <c r="Q171" s="5">
        <f t="shared" si="110"/>
        <v>-73.499999999999929</v>
      </c>
      <c r="R171" s="7">
        <f t="shared" si="86"/>
        <v>-30.833333333333332</v>
      </c>
      <c r="S171" s="8">
        <f t="shared" si="87"/>
        <v>-30.58440170940176</v>
      </c>
    </row>
    <row r="172" spans="1:19" x14ac:dyDescent="0.2">
      <c r="A172">
        <v>179</v>
      </c>
      <c r="B172">
        <v>179</v>
      </c>
      <c r="C172" t="s">
        <v>0</v>
      </c>
      <c r="D172" t="s">
        <v>82</v>
      </c>
      <c r="E172" s="3">
        <v>80</v>
      </c>
      <c r="F172" s="4">
        <v>-81</v>
      </c>
      <c r="G172" s="6">
        <f t="shared" ref="G172:G183" si="113">G171+(1/13)</f>
        <v>-80.846153846154095</v>
      </c>
      <c r="H172" s="2">
        <v>62</v>
      </c>
      <c r="I172" s="5">
        <f t="shared" si="111"/>
        <v>62.000000000000014</v>
      </c>
      <c r="J172" s="2">
        <v>61</v>
      </c>
      <c r="K172" s="5">
        <f>K171+(1/3)</f>
        <v>61.333333333333336</v>
      </c>
      <c r="L172" s="2">
        <v>-78</v>
      </c>
      <c r="M172" s="5">
        <f t="shared" si="112"/>
        <v>-77.625000000000028</v>
      </c>
      <c r="N172" s="2">
        <v>-74</v>
      </c>
      <c r="O172" s="5">
        <f>O171+(1/6)</f>
        <v>-73.833333333333442</v>
      </c>
      <c r="P172" s="2">
        <v>-74</v>
      </c>
      <c r="Q172" s="5">
        <f t="shared" si="110"/>
        <v>-73.333333333333258</v>
      </c>
      <c r="R172" s="7">
        <f t="shared" si="86"/>
        <v>-30.666666666666668</v>
      </c>
      <c r="S172" s="8">
        <f t="shared" si="87"/>
        <v>-30.384081196581246</v>
      </c>
    </row>
    <row r="173" spans="1:19" x14ac:dyDescent="0.2">
      <c r="A173">
        <v>181</v>
      </c>
      <c r="B173">
        <v>181</v>
      </c>
      <c r="C173" t="s">
        <v>0</v>
      </c>
      <c r="D173" t="s">
        <v>186</v>
      </c>
      <c r="E173" s="3">
        <v>81</v>
      </c>
      <c r="F173" s="4">
        <v>-81</v>
      </c>
      <c r="G173" s="6">
        <f t="shared" si="113"/>
        <v>-80.769230769231015</v>
      </c>
      <c r="H173" s="2">
        <v>62</v>
      </c>
      <c r="I173" s="5">
        <f>I172+(1/4)</f>
        <v>62.250000000000014</v>
      </c>
      <c r="J173" s="2">
        <v>61</v>
      </c>
      <c r="K173" s="5">
        <f>K172+(1/3)</f>
        <v>61.666666666666671</v>
      </c>
      <c r="L173" s="2">
        <v>-78</v>
      </c>
      <c r="M173" s="5">
        <f t="shared" si="112"/>
        <v>-77.500000000000028</v>
      </c>
      <c r="N173" s="2">
        <v>-74</v>
      </c>
      <c r="O173" s="5">
        <f t="shared" ref="O173:O183" si="114">O172+(1/6)</f>
        <v>-73.666666666666771</v>
      </c>
      <c r="P173" s="2">
        <v>-74</v>
      </c>
      <c r="Q173" s="5">
        <f t="shared" si="110"/>
        <v>-73.166666666666586</v>
      </c>
      <c r="R173" s="7">
        <f t="shared" si="86"/>
        <v>-30.666666666666668</v>
      </c>
      <c r="S173" s="8">
        <f t="shared" si="87"/>
        <v>-30.19764957264962</v>
      </c>
    </row>
    <row r="174" spans="1:19" x14ac:dyDescent="0.2">
      <c r="A174">
        <v>182</v>
      </c>
      <c r="B174">
        <v>182</v>
      </c>
      <c r="C174" t="s">
        <v>0</v>
      </c>
      <c r="D174" t="s">
        <v>84</v>
      </c>
      <c r="E174" s="3">
        <v>82</v>
      </c>
      <c r="F174" s="4">
        <v>-81</v>
      </c>
      <c r="G174" s="6">
        <f t="shared" si="113"/>
        <v>-80.692307692307935</v>
      </c>
      <c r="H174" s="2">
        <v>62</v>
      </c>
      <c r="I174" s="5">
        <f t="shared" ref="I174:I176" si="115">I173+(1/4)</f>
        <v>62.500000000000014</v>
      </c>
      <c r="J174" s="2">
        <v>62</v>
      </c>
      <c r="K174" s="5">
        <f>K173+(1/3)</f>
        <v>62.000000000000007</v>
      </c>
      <c r="L174" s="2">
        <v>-78</v>
      </c>
      <c r="M174" s="5">
        <f t="shared" si="112"/>
        <v>-77.375000000000028</v>
      </c>
      <c r="N174" s="2">
        <v>-74</v>
      </c>
      <c r="O174" s="5">
        <f t="shared" si="114"/>
        <v>-73.500000000000099</v>
      </c>
      <c r="P174" s="2">
        <v>-73</v>
      </c>
      <c r="Q174" s="5">
        <f t="shared" si="110"/>
        <v>-72.999999999999915</v>
      </c>
      <c r="R174" s="7">
        <f t="shared" si="86"/>
        <v>-30.333333333333332</v>
      </c>
      <c r="S174" s="8">
        <f t="shared" si="87"/>
        <v>-30.011217948717995</v>
      </c>
    </row>
    <row r="175" spans="1:19" x14ac:dyDescent="0.2">
      <c r="A175">
        <v>183</v>
      </c>
      <c r="B175">
        <v>183</v>
      </c>
      <c r="C175" t="s">
        <v>0</v>
      </c>
      <c r="D175" t="s">
        <v>85</v>
      </c>
      <c r="E175" s="3">
        <v>83</v>
      </c>
      <c r="F175" s="4">
        <v>-81</v>
      </c>
      <c r="G175" s="6">
        <f t="shared" si="113"/>
        <v>-80.615384615384855</v>
      </c>
      <c r="H175" s="2">
        <v>62</v>
      </c>
      <c r="I175" s="5">
        <f t="shared" si="115"/>
        <v>62.750000000000014</v>
      </c>
      <c r="J175" s="2">
        <v>62</v>
      </c>
      <c r="K175" s="5">
        <f t="shared" ref="K175:K177" si="116">K174+(1/3)</f>
        <v>62.333333333333343</v>
      </c>
      <c r="L175" s="2">
        <v>-78</v>
      </c>
      <c r="M175" s="5">
        <f t="shared" si="112"/>
        <v>-77.250000000000028</v>
      </c>
      <c r="N175" s="2">
        <v>-74</v>
      </c>
      <c r="O175" s="5">
        <f t="shared" si="114"/>
        <v>-73.333333333333428</v>
      </c>
      <c r="P175" s="2">
        <v>-73</v>
      </c>
      <c r="Q175" s="5">
        <f t="shared" si="110"/>
        <v>-72.833333333333243</v>
      </c>
      <c r="R175" s="7">
        <f t="shared" si="86"/>
        <v>-30.333333333333332</v>
      </c>
      <c r="S175" s="8">
        <f t="shared" si="87"/>
        <v>-29.824786324786363</v>
      </c>
    </row>
    <row r="176" spans="1:19" x14ac:dyDescent="0.2">
      <c r="A176">
        <v>184</v>
      </c>
      <c r="B176">
        <v>184</v>
      </c>
      <c r="C176" t="s">
        <v>0</v>
      </c>
      <c r="D176" t="s">
        <v>86</v>
      </c>
      <c r="E176" s="3">
        <v>84</v>
      </c>
      <c r="F176" s="4">
        <v>-81</v>
      </c>
      <c r="G176" s="6">
        <f t="shared" si="113"/>
        <v>-80.538461538461775</v>
      </c>
      <c r="H176" s="2">
        <v>63</v>
      </c>
      <c r="I176" s="5">
        <f t="shared" si="115"/>
        <v>63.000000000000014</v>
      </c>
      <c r="J176" s="2">
        <v>62</v>
      </c>
      <c r="K176" s="5">
        <f t="shared" si="116"/>
        <v>62.666666666666679</v>
      </c>
      <c r="L176" s="2">
        <v>-78</v>
      </c>
      <c r="M176" s="5">
        <f t="shared" si="112"/>
        <v>-77.125000000000028</v>
      </c>
      <c r="N176" s="2">
        <v>-74</v>
      </c>
      <c r="O176" s="5">
        <f t="shared" si="114"/>
        <v>-73.166666666666757</v>
      </c>
      <c r="P176" s="2">
        <v>-73</v>
      </c>
      <c r="Q176" s="5">
        <f t="shared" si="110"/>
        <v>-72.666666666666572</v>
      </c>
      <c r="R176" s="7">
        <f t="shared" si="86"/>
        <v>-30.166666666666668</v>
      </c>
      <c r="S176" s="8">
        <f t="shared" si="87"/>
        <v>-29.638354700854737</v>
      </c>
    </row>
    <row r="177" spans="1:19" x14ac:dyDescent="0.2">
      <c r="A177">
        <v>185</v>
      </c>
      <c r="B177">
        <v>185</v>
      </c>
      <c r="C177" t="s">
        <v>0</v>
      </c>
      <c r="D177" t="s">
        <v>87</v>
      </c>
      <c r="E177" s="3">
        <v>85</v>
      </c>
      <c r="F177" s="4">
        <v>-81</v>
      </c>
      <c r="G177" s="6">
        <f t="shared" si="113"/>
        <v>-80.461538461538694</v>
      </c>
      <c r="H177" s="2">
        <v>62</v>
      </c>
      <c r="I177" s="5">
        <f>I176-(1/4)</f>
        <v>62.750000000000014</v>
      </c>
      <c r="J177" s="2">
        <v>63</v>
      </c>
      <c r="K177" s="5">
        <f t="shared" si="116"/>
        <v>63.000000000000014</v>
      </c>
      <c r="L177" s="2">
        <v>-77</v>
      </c>
      <c r="M177" s="5">
        <f t="shared" si="112"/>
        <v>-77.000000000000028</v>
      </c>
      <c r="N177" s="2">
        <v>-73</v>
      </c>
      <c r="O177" s="5">
        <f t="shared" si="114"/>
        <v>-73.000000000000085</v>
      </c>
      <c r="P177" s="2">
        <v>-73</v>
      </c>
      <c r="Q177" s="5">
        <f t="shared" si="110"/>
        <v>-72.499999999999901</v>
      </c>
      <c r="R177" s="7">
        <f t="shared" si="86"/>
        <v>-29.833333333333332</v>
      </c>
      <c r="S177" s="8">
        <f t="shared" si="87"/>
        <v>-29.535256410256448</v>
      </c>
    </row>
    <row r="178" spans="1:19" x14ac:dyDescent="0.2">
      <c r="A178">
        <v>186</v>
      </c>
      <c r="B178">
        <v>186</v>
      </c>
      <c r="C178" t="s">
        <v>0</v>
      </c>
      <c r="D178" t="s">
        <v>187</v>
      </c>
      <c r="E178" s="3">
        <v>86</v>
      </c>
      <c r="F178" s="4">
        <v>-81</v>
      </c>
      <c r="G178" s="6">
        <f t="shared" si="113"/>
        <v>-80.384615384615614</v>
      </c>
      <c r="H178" s="2">
        <v>62</v>
      </c>
      <c r="I178" s="5">
        <f t="shared" ref="I178:I180" si="117">I177-(1/4)</f>
        <v>62.500000000000014</v>
      </c>
      <c r="J178" s="2">
        <v>63</v>
      </c>
      <c r="K178" s="5">
        <f>K177+(1/6)</f>
        <v>63.166666666666679</v>
      </c>
      <c r="L178" s="2">
        <v>-77</v>
      </c>
      <c r="M178" s="5">
        <f>M177+(1/6)</f>
        <v>-76.833333333333357</v>
      </c>
      <c r="N178" s="2">
        <v>-73</v>
      </c>
      <c r="O178" s="5">
        <f>O177+(1/6)</f>
        <v>-72.833333333333414</v>
      </c>
      <c r="P178" s="2">
        <v>-73</v>
      </c>
      <c r="Q178" s="5">
        <f t="shared" si="110"/>
        <v>-72.333333333333229</v>
      </c>
      <c r="R178" s="7">
        <f t="shared" si="86"/>
        <v>-29.833333333333332</v>
      </c>
      <c r="S178" s="8">
        <f t="shared" si="87"/>
        <v>-29.452991452991487</v>
      </c>
    </row>
    <row r="179" spans="1:19" x14ac:dyDescent="0.2">
      <c r="A179">
        <v>187</v>
      </c>
      <c r="B179">
        <v>187</v>
      </c>
      <c r="C179" t="s">
        <v>0</v>
      </c>
      <c r="D179" t="s">
        <v>188</v>
      </c>
      <c r="E179" s="3">
        <v>87</v>
      </c>
      <c r="F179" s="4">
        <v>-81</v>
      </c>
      <c r="G179" s="6">
        <f t="shared" si="113"/>
        <v>-80.307692307692534</v>
      </c>
      <c r="H179" s="2">
        <v>62</v>
      </c>
      <c r="I179" s="5">
        <f t="shared" si="117"/>
        <v>62.250000000000014</v>
      </c>
      <c r="J179" s="2">
        <v>63</v>
      </c>
      <c r="K179" s="5">
        <f t="shared" ref="K179:K183" si="118">K178+(1/6)</f>
        <v>63.333333333333343</v>
      </c>
      <c r="L179" s="2">
        <v>-77</v>
      </c>
      <c r="M179" s="5">
        <f t="shared" ref="M179:M183" si="119">M178+(1/6)</f>
        <v>-76.666666666666686</v>
      </c>
      <c r="N179" s="2">
        <v>-73</v>
      </c>
      <c r="O179" s="5">
        <f t="shared" si="114"/>
        <v>-72.666666666666742</v>
      </c>
      <c r="P179" s="2">
        <v>-73</v>
      </c>
      <c r="Q179" s="5">
        <f t="shared" si="110"/>
        <v>-72.166666666666558</v>
      </c>
      <c r="R179" s="7">
        <f t="shared" si="86"/>
        <v>-29.833333333333332</v>
      </c>
      <c r="S179" s="8">
        <f t="shared" si="87"/>
        <v>-29.370726495726529</v>
      </c>
    </row>
    <row r="180" spans="1:19" x14ac:dyDescent="0.2">
      <c r="A180">
        <v>188</v>
      </c>
      <c r="B180">
        <v>188</v>
      </c>
      <c r="C180" t="s">
        <v>0</v>
      </c>
      <c r="D180" t="s">
        <v>88</v>
      </c>
      <c r="E180" s="3">
        <v>88</v>
      </c>
      <c r="F180" s="4">
        <v>-81</v>
      </c>
      <c r="G180" s="6">
        <f t="shared" si="113"/>
        <v>-80.230769230769454</v>
      </c>
      <c r="H180" s="2">
        <v>63</v>
      </c>
      <c r="I180" s="5">
        <v>63</v>
      </c>
      <c r="J180" s="2">
        <v>63</v>
      </c>
      <c r="K180" s="5">
        <f t="shared" si="118"/>
        <v>63.500000000000007</v>
      </c>
      <c r="L180" s="2">
        <v>-77</v>
      </c>
      <c r="M180" s="5">
        <f t="shared" si="119"/>
        <v>-76.500000000000014</v>
      </c>
      <c r="N180" s="2">
        <v>-73</v>
      </c>
      <c r="O180" s="5">
        <f t="shared" si="114"/>
        <v>-72.500000000000071</v>
      </c>
      <c r="P180" s="2">
        <v>-72</v>
      </c>
      <c r="Q180" s="5">
        <f t="shared" si="110"/>
        <v>-71.999999999999886</v>
      </c>
      <c r="R180" s="7">
        <f>AVERAGE(F180,H180,J180,L180,N180,P180)</f>
        <v>-29.5</v>
      </c>
      <c r="S180" s="8">
        <f t="shared" si="87"/>
        <v>-29.121794871794904</v>
      </c>
    </row>
    <row r="181" spans="1:19" x14ac:dyDescent="0.2">
      <c r="A181">
        <v>189</v>
      </c>
      <c r="B181">
        <v>189</v>
      </c>
      <c r="C181" t="s">
        <v>0</v>
      </c>
      <c r="D181" t="s">
        <v>89</v>
      </c>
      <c r="E181" s="3">
        <v>89</v>
      </c>
      <c r="F181" s="4">
        <v>-81</v>
      </c>
      <c r="G181" s="6">
        <f t="shared" si="113"/>
        <v>-80.153846153846374</v>
      </c>
      <c r="H181" s="2">
        <v>63</v>
      </c>
      <c r="I181" s="5">
        <f>I180+(1/3)</f>
        <v>63.333333333333336</v>
      </c>
      <c r="J181" s="2">
        <v>63</v>
      </c>
      <c r="K181" s="5">
        <f t="shared" si="118"/>
        <v>63.666666666666671</v>
      </c>
      <c r="L181" s="2">
        <v>-77</v>
      </c>
      <c r="M181" s="5">
        <f t="shared" si="119"/>
        <v>-76.333333333333343</v>
      </c>
      <c r="N181" s="2">
        <v>-73</v>
      </c>
      <c r="O181" s="5">
        <f t="shared" si="114"/>
        <v>-72.3333333333334</v>
      </c>
      <c r="P181" s="2">
        <v>-72</v>
      </c>
      <c r="Q181" s="5">
        <f>Q180+(1/3)</f>
        <v>-71.666666666666558</v>
      </c>
      <c r="R181" s="7">
        <f t="shared" ref="R181:R182" si="120">AVERAGE(F181,H181,J181,L181,N181,P181)</f>
        <v>-29.5</v>
      </c>
      <c r="S181" s="8">
        <f t="shared" si="87"/>
        <v>-28.914529914529947</v>
      </c>
    </row>
    <row r="182" spans="1:19" x14ac:dyDescent="0.2">
      <c r="A182">
        <v>190</v>
      </c>
      <c r="B182">
        <v>190</v>
      </c>
      <c r="C182" t="s">
        <v>0</v>
      </c>
      <c r="D182" t="s">
        <v>91</v>
      </c>
      <c r="E182" s="3">
        <v>90</v>
      </c>
      <c r="F182" s="4">
        <v>-81</v>
      </c>
      <c r="G182" s="6">
        <f t="shared" si="113"/>
        <v>-80.076923076923293</v>
      </c>
      <c r="H182" s="2">
        <v>63</v>
      </c>
      <c r="I182" s="5">
        <f t="shared" ref="I182:I183" si="121">I181+(1/3)</f>
        <v>63.666666666666671</v>
      </c>
      <c r="J182" s="2">
        <v>63</v>
      </c>
      <c r="K182" s="5">
        <f t="shared" si="118"/>
        <v>63.833333333333336</v>
      </c>
      <c r="L182" s="2">
        <v>-77</v>
      </c>
      <c r="M182" s="5">
        <f t="shared" si="119"/>
        <v>-76.166666666666671</v>
      </c>
      <c r="N182" s="2">
        <v>-73</v>
      </c>
      <c r="O182" s="5">
        <f t="shared" si="114"/>
        <v>-72.166666666666728</v>
      </c>
      <c r="P182" s="2">
        <v>-72</v>
      </c>
      <c r="Q182" s="5">
        <f t="shared" ref="Q182:Q183" si="122">Q181+(1/3)</f>
        <v>-71.333333333333229</v>
      </c>
      <c r="R182" s="7">
        <f t="shared" si="120"/>
        <v>-29.5</v>
      </c>
      <c r="S182" s="8">
        <f t="shared" si="87"/>
        <v>-28.707264957264986</v>
      </c>
    </row>
    <row r="183" spans="1:19" x14ac:dyDescent="0.2">
      <c r="F183"/>
      <c r="G183"/>
      <c r="H183"/>
      <c r="I183"/>
      <c r="J183"/>
      <c r="K183"/>
    </row>
    <row r="184" spans="1:19" x14ac:dyDescent="0.2">
      <c r="F184"/>
      <c r="G184"/>
      <c r="H184"/>
      <c r="I184"/>
      <c r="J184"/>
      <c r="K184"/>
    </row>
    <row r="185" spans="1:19" x14ac:dyDescent="0.2">
      <c r="F185"/>
      <c r="G185"/>
      <c r="H185"/>
      <c r="I185"/>
      <c r="J185"/>
      <c r="K185"/>
    </row>
  </sheetData>
  <sortState ref="A1:E19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2017-06-01T16:11:25Z</dcterms:created>
  <dcterms:modified xsi:type="dcterms:W3CDTF">2017-06-09T21:22:36Z</dcterms:modified>
</cp:coreProperties>
</file>