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cer\Desktop\estudos Excel\"/>
    </mc:Choice>
  </mc:AlternateContent>
  <xr:revisionPtr revIDLastSave="0" documentId="8_{0D84B8EB-E82C-4E89-8E11-95B3CEAABBBB}" xr6:coauthVersionLast="47" xr6:coauthVersionMax="47" xr10:uidLastSave="{00000000-0000-0000-0000-000000000000}"/>
  <bookViews>
    <workbookView xWindow="-120" yWindow="-120" windowWidth="20730" windowHeight="11040" xr2:uid="{89FC8BF4-5143-4C1F-BF0B-9F70B63BC1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H15" i="1"/>
  <c r="H14" i="1"/>
  <c r="H13" i="1"/>
  <c r="G15" i="1"/>
  <c r="G14" i="1"/>
  <c r="G13" i="1"/>
  <c r="G8" i="1"/>
  <c r="G6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tc={3901519C-4F53-48DC-B5FA-CF913F28594C}</author>
  </authors>
  <commentList>
    <comment ref="G12" authorId="0" shapeId="0" xr:uid="{3901519C-4F53-48DC-B5FA-CF913F28594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Numero de vendas realizadas por funcionário(a).</t>
      </text>
    </comment>
  </commentList>
</comments>
</file>

<file path=xl/sharedStrings.xml><?xml version="1.0" encoding="utf-8"?>
<sst xmlns="http://schemas.openxmlformats.org/spreadsheetml/2006/main" count="29" uniqueCount="14">
  <si>
    <t>ALINE REZENDE</t>
  </si>
  <si>
    <t>THÉO AUGUSTO</t>
  </si>
  <si>
    <t>PAULA CARDOSO</t>
  </si>
  <si>
    <t>VENDAS</t>
  </si>
  <si>
    <t>VALOR</t>
  </si>
  <si>
    <t>TOTAL</t>
  </si>
  <si>
    <t>RELATÓRIO</t>
  </si>
  <si>
    <t>MÉDIA DE VENDAS</t>
  </si>
  <si>
    <t>MÉDIA DE FATURAMENTO</t>
  </si>
  <si>
    <t>ANÁLISE DE VENDAS</t>
  </si>
  <si>
    <t>CONTROLE ADMINISTRATIVO</t>
  </si>
  <si>
    <t>RANKING FUNCIONÁRIOS</t>
  </si>
  <si>
    <t>Vendas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</si>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</sst>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44" fontId="4" fillId="2" borderId="0" xfId="1" applyFont="1" applyFill="1" applyAlignment="1"/>
    <xf numFmtId="0" fontId="2" fillId="0" borderId="0" xfId="0" applyFont="1"/>
    <xf numFmtId="44" fontId="0" fillId="0" borderId="1" xfId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44" fontId="3" fillId="3" borderId="0" xfId="1" applyFont="1" applyFill="1"/>
    <xf numFmtId="44" fontId="3" fillId="4" borderId="0" xfId="1" applyFont="1" applyFill="1"/>
    <xf numFmtId="44" fontId="3" fillId="5" borderId="0" xfId="1" applyFont="1" applyFill="1"/>
    <xf numFmtId="44" fontId="2" fillId="0" borderId="1" xfId="1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Funcionários: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Planilha1!$F$13:$F$15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Planilha1!$G$13:$G$15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3-4970-9100-7100E119D7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Planilha1!$F$13:$F$15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Planilha1!$H$13:$H$15</c:f>
              <c:numCache>
                <c:formatCode>_("$"* #,##0.00_);_("$"* \(#,##0.00\);_("$"* "-"??_);_(@_)</c:formatCode>
                <c:ptCount val="3"/>
                <c:pt idx="0">
                  <c:v>896.4</c:v>
                </c:pt>
                <c:pt idx="1">
                  <c:v>470</c:v>
                </c:pt>
                <c:pt idx="2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3-4970-9100-7100E119D7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Desempenho Funcionários: Faturamento</a:t>
            </a:r>
          </a:p>
        </c:rich>
      </c:tx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Planilha1!$F$13:$F$15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Planilha1!$H$13:$H$15</c:f>
              <c:numCache>
                <c:formatCode>_("$"* #,##0.00_);_("$"* \(#,##0.00\);_("$"* "-"??_);_(@_)</c:formatCode>
                <c:ptCount val="3"/>
                <c:pt idx="0">
                  <c:v>896.4</c:v>
                </c:pt>
                <c:pt idx="1">
                  <c:v>470</c:v>
                </c:pt>
                <c:pt idx="2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E-423C-A7E6-D309E9CB55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43-4B12-AB65-83F1251A3DA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43-4B12-AB65-83F1251A3D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Planilha1!$F$13:$F$15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Planilha1!$G$13:$G$15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4B12-AB65-83F1251A3D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8398287"/>
        <c:axId val="1858380527"/>
      </c:barChart>
      <c:catAx>
        <c:axId val="185839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80527"/>
        <c:crosses val="autoZero"/>
        <c:auto val="1"/>
        <c:lblAlgn val="ctr"/>
        <c:lblOffset val="100"/>
        <c:noMultiLvlLbl val="0"/>
      </c:catAx>
      <c:valAx>
        <c:axId val="1858380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A-47AA-AE58-6AD9B5B606E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A-47AA-AE58-6AD9B5B606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Planilha1!$F$13:$F$15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Planilha1!$H$13:$H$15</c:f>
              <c:numCache>
                <c:formatCode>_("$"* #,##0.00_);_("$"* \(#,##0.00\);_("$"* "-"??_);_(@_)</c:formatCode>
                <c:ptCount val="3"/>
                <c:pt idx="0">
                  <c:v>896.4</c:v>
                </c:pt>
                <c:pt idx="1">
                  <c:v>470</c:v>
                </c:pt>
                <c:pt idx="2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A-47AA-AE58-6AD9B5B606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8395887"/>
        <c:axId val="1858407407"/>
      </c:barChart>
      <c:catAx>
        <c:axId val="185839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07407"/>
        <c:crosses val="autoZero"/>
        <c:auto val="1"/>
        <c:lblAlgn val="ctr"/>
        <c:lblOffset val="100"/>
        <c:noMultiLvlLbl val="0"/>
      </c:catAx>
      <c:valAx>
        <c:axId val="185840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</xdr:row>
      <xdr:rowOff>177801</xdr:rowOff>
    </xdr:from>
    <xdr:to>
      <xdr:col>13</xdr:col>
      <xdr:colOff>276225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35BC8-271A-5CE6-50BC-CA0A4678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447676</xdr:colOff>
      <xdr:row>3</xdr:row>
      <xdr:rowOff>0</xdr:rowOff>
    </xdr:from>
    <xdr:to>
      <xdr:col>19</xdr:col>
      <xdr:colOff>114300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CD8C4-080E-3BCD-91F3-536C8AC0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17</xdr:row>
      <xdr:rowOff>100012</xdr:rowOff>
    </xdr:from>
    <xdr:to>
      <xdr:col>13</xdr:col>
      <xdr:colOff>285750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5BFE3-11F7-C5D7-CAA5-ED5BE5F66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457199</xdr:colOff>
      <xdr:row>17</xdr:row>
      <xdr:rowOff>85725</xdr:rowOff>
    </xdr:from>
    <xdr:to>
      <xdr:col>19</xdr:col>
      <xdr:colOff>114300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C6A90-8EBB-6508-0DB9-054616CE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vy Pinheiro" id="{36347745-97AF-42EF-B540-AFCB6345D5C0}" userId="f36bb509b803a32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" dT="2024-10-19T03:34:05.39" personId="{36347745-97AF-42EF-B540-AFCB6345D5C0}" id="{3901519C-4F53-48DC-B5FA-CF913F28594C}">
    <text>Numero de vendas realizadas por funcionário(a).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ADC3-9EB9-4435-80EF-98F0848D3F52}">
  <dimension ref="A1:H17"/>
  <sheetViews>
    <sheetView tabSelected="1" topLeftCell="D1" zoomScaleNormal="100" workbookViewId="0">
      <selection activeCell="V17" sqref="V17"/>
    </sheetView>
  </sheetViews>
  <sheetFormatPr defaultRowHeight="15" x14ac:dyDescent="0.25"/>
  <cols>
    <col min="1" max="1" width="15.42578125" customWidth="1"/>
    <col min="2" max="2" width="7.85546875" customWidth="1"/>
    <col min="4" max="4" width="12.28515625" bestFit="1" customWidth="1"/>
    <col min="5" max="5" width="4" customWidth="1"/>
    <col min="6" max="6" width="24.7109375" customWidth="1"/>
    <col min="7" max="7" width="9.5703125" bestFit="1" customWidth="1"/>
    <col min="8" max="8" width="11.85546875" customWidth="1"/>
  </cols>
  <sheetData>
    <row r="1" spans="1:8" x14ac:dyDescent="0.25">
      <c r="A1" s="3" t="s">
        <v>10</v>
      </c>
      <c r="B1" s="3"/>
      <c r="C1" s="3"/>
      <c r="D1" s="3"/>
      <c r="E1" s="3"/>
      <c r="F1" s="3"/>
      <c r="G1" s="3"/>
      <c r="H1" s="3"/>
    </row>
    <row r="3" spans="1:8" x14ac:dyDescent="0.25">
      <c r="B3" s="6" t="s">
        <v>3</v>
      </c>
      <c r="C3" s="6" t="s">
        <v>4</v>
      </c>
      <c r="D3" s="6" t="s">
        <v>5</v>
      </c>
    </row>
    <row r="4" spans="1:8" x14ac:dyDescent="0.25">
      <c r="A4" t="s">
        <v>0</v>
      </c>
      <c r="B4" s="1">
        <v>10</v>
      </c>
      <c r="C4" s="7">
        <v>18.899999999999999</v>
      </c>
      <c r="D4" s="16">
        <f>B4*C4</f>
        <v>189</v>
      </c>
      <c r="F4" s="3" t="s">
        <v>6</v>
      </c>
      <c r="G4" s="3"/>
      <c r="H4" s="3"/>
    </row>
    <row r="5" spans="1:8" x14ac:dyDescent="0.25">
      <c r="A5" t="s">
        <v>1</v>
      </c>
      <c r="B5" s="1">
        <v>5</v>
      </c>
      <c r="C5" s="7">
        <v>15.8</v>
      </c>
      <c r="D5" s="16">
        <f t="shared" ref="D5:D16" si="0">B5*C5</f>
        <v>79</v>
      </c>
    </row>
    <row r="6" spans="1:8" x14ac:dyDescent="0.25">
      <c r="A6" t="s">
        <v>0</v>
      </c>
      <c r="B6" s="1">
        <v>5</v>
      </c>
      <c r="C6" s="7">
        <v>18.899999999999999</v>
      </c>
      <c r="D6" s="16">
        <f t="shared" si="0"/>
        <v>94.5</v>
      </c>
      <c r="F6" s="4" t="s">
        <v>7</v>
      </c>
      <c r="G6" s="17">
        <f>AVERAGE(B4:B13)</f>
        <v>14.2</v>
      </c>
    </row>
    <row r="7" spans="1:8" x14ac:dyDescent="0.25">
      <c r="A7" t="s">
        <v>0</v>
      </c>
      <c r="B7" s="1">
        <v>10</v>
      </c>
      <c r="C7" s="7">
        <v>15.5</v>
      </c>
      <c r="D7" s="16">
        <f t="shared" si="0"/>
        <v>155</v>
      </c>
    </row>
    <row r="8" spans="1:8" x14ac:dyDescent="0.25">
      <c r="A8" t="s">
        <v>0</v>
      </c>
      <c r="B8" s="1">
        <v>2</v>
      </c>
      <c r="C8" s="7">
        <v>10.199999999999999</v>
      </c>
      <c r="D8" s="16">
        <f t="shared" si="0"/>
        <v>20.399999999999999</v>
      </c>
      <c r="F8" s="4" t="s">
        <v>8</v>
      </c>
      <c r="G8" s="17">
        <f>AVERAGE(D4:D16)</f>
        <v>176.3</v>
      </c>
    </row>
    <row r="9" spans="1:8" x14ac:dyDescent="0.25">
      <c r="A9" t="s">
        <v>1</v>
      </c>
      <c r="B9" s="1">
        <v>10</v>
      </c>
      <c r="C9" s="7">
        <v>5.32</v>
      </c>
      <c r="D9" s="16">
        <f t="shared" si="0"/>
        <v>53.2</v>
      </c>
    </row>
    <row r="10" spans="1:8" x14ac:dyDescent="0.25">
      <c r="A10" t="s">
        <v>2</v>
      </c>
      <c r="B10" s="1">
        <v>15</v>
      </c>
      <c r="C10" s="7">
        <v>23.9</v>
      </c>
      <c r="D10" s="16">
        <f t="shared" si="0"/>
        <v>358.5</v>
      </c>
      <c r="F10" s="4" t="s">
        <v>9</v>
      </c>
    </row>
    <row r="11" spans="1:8" x14ac:dyDescent="0.25">
      <c r="A11" t="s">
        <v>0</v>
      </c>
      <c r="B11" s="1">
        <v>25</v>
      </c>
      <c r="C11" s="7">
        <v>12.4</v>
      </c>
      <c r="D11" s="16">
        <f t="shared" si="0"/>
        <v>310</v>
      </c>
    </row>
    <row r="12" spans="1:8" x14ac:dyDescent="0.25">
      <c r="A12" t="s">
        <v>1</v>
      </c>
      <c r="B12" s="1">
        <v>30</v>
      </c>
      <c r="C12" s="7">
        <v>10</v>
      </c>
      <c r="D12" s="16">
        <f t="shared" si="0"/>
        <v>300</v>
      </c>
      <c r="F12" s="4" t="s">
        <v>11</v>
      </c>
      <c r="G12" t="s">
        <v>12</v>
      </c>
      <c r="H12" t="s">
        <v>13</v>
      </c>
    </row>
    <row r="13" spans="1:8" x14ac:dyDescent="0.25">
      <c r="A13" t="s">
        <v>2</v>
      </c>
      <c r="B13" s="1">
        <v>30</v>
      </c>
      <c r="C13" s="7">
        <v>18.899999999999999</v>
      </c>
      <c r="D13" s="16">
        <f t="shared" si="0"/>
        <v>567</v>
      </c>
      <c r="F13" s="10" t="s">
        <v>0</v>
      </c>
      <c r="G13" s="2">
        <f>COUNTIF(A4:A16,F13)</f>
        <v>7</v>
      </c>
      <c r="H13" s="13">
        <f>SUMIF(A4:A16,F13,D4:D16)</f>
        <v>896.4</v>
      </c>
    </row>
    <row r="14" spans="1:8" x14ac:dyDescent="0.25">
      <c r="A14" t="s">
        <v>1</v>
      </c>
      <c r="B14" s="1">
        <v>2</v>
      </c>
      <c r="C14" s="7">
        <v>18.899999999999999</v>
      </c>
      <c r="D14" s="16">
        <f t="shared" si="0"/>
        <v>37.799999999999997</v>
      </c>
      <c r="F14" s="11" t="s">
        <v>1</v>
      </c>
      <c r="G14" s="2">
        <f>COUNTIF(A4:A16,F14)</f>
        <v>4</v>
      </c>
      <c r="H14" s="14">
        <f>SUMIF(A4:A16,F14,D4:D16)</f>
        <v>470</v>
      </c>
    </row>
    <row r="15" spans="1:8" x14ac:dyDescent="0.25">
      <c r="A15" t="s">
        <v>0</v>
      </c>
      <c r="B15" s="1">
        <v>5</v>
      </c>
      <c r="C15" s="7">
        <v>15.5</v>
      </c>
      <c r="D15" s="16">
        <f t="shared" si="0"/>
        <v>77.5</v>
      </c>
      <c r="F15" s="12" t="s">
        <v>2</v>
      </c>
      <c r="G15" s="2">
        <f>COUNTIF(A4:A16,F15)</f>
        <v>2</v>
      </c>
      <c r="H15" s="15">
        <f>SUMIF(A4:A16,F15,D4:D16)</f>
        <v>925.5</v>
      </c>
    </row>
    <row r="16" spans="1:8" x14ac:dyDescent="0.25">
      <c r="A16" t="s">
        <v>0</v>
      </c>
      <c r="B16" s="1">
        <v>5</v>
      </c>
      <c r="C16" s="7">
        <v>10</v>
      </c>
      <c r="D16" s="16">
        <f t="shared" si="0"/>
        <v>50</v>
      </c>
    </row>
    <row r="17" spans="3:8" x14ac:dyDescent="0.25">
      <c r="C17" s="4" t="s">
        <v>5</v>
      </c>
      <c r="D17" s="5">
        <f>SUM(D4:D16)</f>
        <v>2291.9</v>
      </c>
      <c r="F17" s="6" t="s">
        <v>5</v>
      </c>
      <c r="G17" s="9">
        <f>SUM(G13:G15)</f>
        <v>13</v>
      </c>
      <c r="H17" s="8">
        <f>SUM(H13:H15)</f>
        <v>2291.9</v>
      </c>
    </row>
  </sheetData>
  <mergeCells count="2">
    <mergeCell ref="A1:H1"/>
    <mergeCell ref="F4:H4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SERVER-PRINCIPAL</dc:creator>
  <cp:lastModifiedBy>Levy Pinheiro</cp:lastModifiedBy>
  <dcterms:created xsi:type="dcterms:W3CDTF">2018-06-25T14:49:50Z</dcterms:created>
  <dcterms:modified xsi:type="dcterms:W3CDTF">2024-10-19T04:35:39Z</dcterms:modified>
</cp:coreProperties>
</file>