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y1\Documents\Projects\ACE\arm-e\lib\"/>
    </mc:Choice>
  </mc:AlternateContent>
  <xr:revisionPtr revIDLastSave="0" documentId="13_ncr:1_{402D76AA-3EA5-4818-87F9-DC628AE16B54}" xr6:coauthVersionLast="47" xr6:coauthVersionMax="47" xr10:uidLastSave="{00000000-0000-0000-0000-000000000000}"/>
  <bookViews>
    <workbookView xWindow="28680" yWindow="-120" windowWidth="29040" windowHeight="15720" xr2:uid="{EE14766D-22F1-4F8F-BA23-3DB7C2621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6" i="1"/>
  <c r="C7" i="1"/>
  <c r="C8" i="1"/>
  <c r="C10" i="1"/>
  <c r="C11" i="1"/>
  <c r="C12" i="1"/>
  <c r="C13" i="1"/>
  <c r="C14" i="1"/>
  <c r="C2" i="1"/>
</calcChain>
</file>

<file path=xl/sharedStrings.xml><?xml version="1.0" encoding="utf-8"?>
<sst xmlns="http://schemas.openxmlformats.org/spreadsheetml/2006/main" count="6" uniqueCount="6">
  <si>
    <t>q1</t>
  </si>
  <si>
    <t>microseconds</t>
  </si>
  <si>
    <t>angle</t>
  </si>
  <si>
    <t>q2</t>
  </si>
  <si>
    <t>q3</t>
  </si>
  <si>
    <t>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</si>
</sst>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5319444444444447"/>
          <c:w val="0.85853018372703416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21380395408928476"/>
                  <c:y val="7.845453141886675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/>
                      <a:t>y = -0.0042x</a:t>
                    </a:r>
                    <a:r>
                      <a:rPr lang="en-US" sz="1200" baseline="30000"/>
                      <a:t>2</a:t>
                    </a:r>
                    <a:r>
                      <a:rPr lang="en-US" sz="1200" baseline="0"/>
                      <a:t> + 11.867x + 500</a:t>
                    </a:r>
                    <a:endParaRPr lang="en-US" sz="12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Sheet1!$B$2:$B$4</c:f>
              <c:numCache>
                <c:formatCode>General</c:formatCode>
                <c:ptCount val="3"/>
                <c:pt idx="0">
                  <c:v>0</c:v>
                </c:pt>
                <c:pt idx="1">
                  <c:v>90</c:v>
                </c:pt>
                <c:pt idx="2">
                  <c:v>180</c:v>
                </c:pt>
              </c:numCache>
            </c:numRef>
          </c:xVal>
          <c:yVal>
            <c:numRef>
              <c:f>Sheet1!$D$2:$D$4</c:f>
              <c:numCache>
                <c:formatCode>General</c:formatCode>
                <c:ptCount val="3"/>
                <c:pt idx="0">
                  <c:v>500</c:v>
                </c:pt>
                <c:pt idx="1">
                  <c:v>1534</c:v>
                </c:pt>
                <c:pt idx="2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D0-4730-A8E1-CC88CED4F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855776"/>
        <c:axId val="578659872"/>
      </c:scatterChart>
      <c:valAx>
        <c:axId val="592855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8659872"/>
        <c:crosses val="autoZero"/>
        <c:crossBetween val="midCat"/>
      </c:valAx>
      <c:valAx>
        <c:axId val="57865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2855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1043517131784433"/>
          <c:y val="0.16707207207207209"/>
          <c:w val="0.83002372782562561"/>
          <c:h val="0.7284312265020926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6212882883757773"/>
                  <c:y val="0.5444125366682105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/>
                      <a:t>y = -0.0011x</a:t>
                    </a:r>
                    <a:r>
                      <a:rPr lang="en-US" sz="1200" baseline="30000"/>
                      <a:t>2</a:t>
                    </a:r>
                    <a:r>
                      <a:rPr lang="en-US" sz="1200" baseline="0"/>
                      <a:t> + 12.643x + 313.4</a:t>
                    </a:r>
                    <a:endParaRPr lang="en-US" sz="12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Sheet1!$B$6:$B$8</c:f>
              <c:numCache>
                <c:formatCode>General</c:formatCode>
                <c:ptCount val="3"/>
                <c:pt idx="0">
                  <c:v>90</c:v>
                </c:pt>
                <c:pt idx="1">
                  <c:v>140</c:v>
                </c:pt>
                <c:pt idx="2">
                  <c:v>160</c:v>
                </c:pt>
              </c:numCache>
            </c:numRef>
          </c:xVal>
          <c:yVal>
            <c:numRef>
              <c:f>Sheet1!$D$6:$D$8</c:f>
              <c:numCache>
                <c:formatCode>General</c:formatCode>
                <c:ptCount val="3"/>
                <c:pt idx="0">
                  <c:v>1442</c:v>
                </c:pt>
                <c:pt idx="1">
                  <c:v>2061</c:v>
                </c:pt>
                <c:pt idx="2">
                  <c:v>2307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E5-4D86-93F9-A4E2D4981E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428848"/>
        <c:axId val="578661856"/>
      </c:scatterChart>
      <c:valAx>
        <c:axId val="576428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8661856"/>
        <c:crosses val="autoZero"/>
        <c:crossBetween val="midCat"/>
      </c:valAx>
      <c:valAx>
        <c:axId val="57866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6428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2.8258077910993575E-2"/>
                  <c:y val="0.1573698265882703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/>
                      <a:t>y = -0.0054x</a:t>
                    </a:r>
                    <a:r>
                      <a:rPr lang="en-US" sz="1200" baseline="30000"/>
                      <a:t>2</a:t>
                    </a:r>
                    <a:r>
                      <a:rPr lang="en-US" sz="1200" baseline="0"/>
                      <a:t> - 10.521x + 1834.7</a:t>
                    </a:r>
                    <a:br>
                      <a:rPr lang="en-US" sz="1200" baseline="0"/>
                    </a:br>
                    <a:r>
                      <a:rPr lang="en-US" sz="1200" baseline="0"/>
                      <a:t>R² = 0.9996</a:t>
                    </a:r>
                    <a:endParaRPr lang="en-US" sz="12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Sheet1!$B$10:$B$14</c:f>
              <c:numCache>
                <c:formatCode>General</c:formatCode>
                <c:ptCount val="5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</c:numCache>
            </c:numRef>
          </c:xVal>
          <c:yVal>
            <c:numRef>
              <c:f>Sheet1!$D$10:$D$14</c:f>
              <c:numCache>
                <c:formatCode>General</c:formatCode>
                <c:ptCount val="5"/>
                <c:pt idx="0">
                  <c:v>1853</c:v>
                </c:pt>
                <c:pt idx="1">
                  <c:v>1591</c:v>
                </c:pt>
                <c:pt idx="2">
                  <c:v>1376</c:v>
                </c:pt>
                <c:pt idx="3">
                  <c:v>1151</c:v>
                </c:pt>
                <c:pt idx="4">
                  <c:v>896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D4-4FC3-BBB1-852BC4482F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428848"/>
        <c:axId val="578668304"/>
      </c:scatterChart>
      <c:valAx>
        <c:axId val="576428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8668304"/>
        <c:crosses val="autoZero"/>
        <c:crossBetween val="midCat"/>
      </c:valAx>
      <c:valAx>
        <c:axId val="57866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6428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9.0185914260717415E-3"/>
                  <c:y val="0.3184397783610382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/>
                      <a:t>y = -13.78x</a:t>
                    </a:r>
                    <a:r>
                      <a:rPr lang="en-US" sz="1200" baseline="30000"/>
                      <a:t>2</a:t>
                    </a:r>
                    <a:r>
                      <a:rPr lang="en-US" sz="1200" baseline="0"/>
                      <a:t> + 679.91x + 500</a:t>
                    </a:r>
                    <a:endParaRPr lang="en-US" sz="12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Sheet1!$C$2:$C$4</c:f>
              <c:numCache>
                <c:formatCode>General</c:formatCode>
                <c:ptCount val="3"/>
                <c:pt idx="0">
                  <c:v>0</c:v>
                </c:pt>
                <c:pt idx="1">
                  <c:v>1.5707963267948966</c:v>
                </c:pt>
                <c:pt idx="2">
                  <c:v>3.1415926535897931</c:v>
                </c:pt>
              </c:numCache>
            </c:numRef>
          </c:xVal>
          <c:yVal>
            <c:numRef>
              <c:f>Sheet1!$D$2:$D$4</c:f>
              <c:numCache>
                <c:formatCode>General</c:formatCode>
                <c:ptCount val="3"/>
                <c:pt idx="0">
                  <c:v>500</c:v>
                </c:pt>
                <c:pt idx="1">
                  <c:v>1534</c:v>
                </c:pt>
                <c:pt idx="2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26-49D7-A381-63C4300F5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7527888"/>
        <c:axId val="696623248"/>
      </c:scatterChart>
      <c:valAx>
        <c:axId val="69752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6623248"/>
        <c:crosses val="autoZero"/>
        <c:crossBetween val="midCat"/>
      </c:valAx>
      <c:valAx>
        <c:axId val="69662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7527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21404177602799651"/>
                  <c:y val="0.3977314814814814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/>
                      <a:t>y = -3.7518x</a:t>
                    </a:r>
                    <a:r>
                      <a:rPr lang="en-US" sz="1200" baseline="30000"/>
                      <a:t>2</a:t>
                    </a:r>
                    <a:r>
                      <a:rPr lang="en-US" sz="1200" baseline="0"/>
                      <a:t> + 724.38x + 313.4</a:t>
                    </a:r>
                    <a:endParaRPr lang="en-US" sz="12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Sheet1!$C$6:$C$8</c:f>
              <c:numCache>
                <c:formatCode>General</c:formatCode>
                <c:ptCount val="3"/>
                <c:pt idx="0">
                  <c:v>1.5707963267948966</c:v>
                </c:pt>
                <c:pt idx="1">
                  <c:v>2.4434609527920612</c:v>
                </c:pt>
                <c:pt idx="2">
                  <c:v>2.7925268031909272</c:v>
                </c:pt>
              </c:numCache>
            </c:numRef>
          </c:xVal>
          <c:yVal>
            <c:numRef>
              <c:f>Sheet1!$D$6:$D$8</c:f>
              <c:numCache>
                <c:formatCode>General</c:formatCode>
                <c:ptCount val="3"/>
                <c:pt idx="0">
                  <c:v>1442</c:v>
                </c:pt>
                <c:pt idx="1">
                  <c:v>2061</c:v>
                </c:pt>
                <c:pt idx="2">
                  <c:v>2307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C0-40DE-A1E0-15E85B8FDC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7536528"/>
        <c:axId val="416551760"/>
      </c:scatterChart>
      <c:valAx>
        <c:axId val="697536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6551760"/>
        <c:crosses val="autoZero"/>
        <c:crossBetween val="midCat"/>
      </c:valAx>
      <c:valAx>
        <c:axId val="41655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753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5.4542869641294837E-3"/>
                  <c:y val="0.100054775761725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Sheet1!$C$10:$C$14</c:f>
              <c:numCache>
                <c:formatCode>General</c:formatCode>
                <c:ptCount val="5"/>
                <c:pt idx="0">
                  <c:v>0</c:v>
                </c:pt>
                <c:pt idx="1">
                  <c:v>0.3490658503988659</c:v>
                </c:pt>
                <c:pt idx="2">
                  <c:v>0.69813170079773179</c:v>
                </c:pt>
                <c:pt idx="3">
                  <c:v>1.0471975511965976</c:v>
                </c:pt>
                <c:pt idx="4">
                  <c:v>1.3962634015954636</c:v>
                </c:pt>
              </c:numCache>
            </c:numRef>
          </c:xVal>
          <c:yVal>
            <c:numRef>
              <c:f>Sheet1!$D$10:$D$14</c:f>
              <c:numCache>
                <c:formatCode>General</c:formatCode>
                <c:ptCount val="5"/>
                <c:pt idx="0">
                  <c:v>1853</c:v>
                </c:pt>
                <c:pt idx="1">
                  <c:v>1591</c:v>
                </c:pt>
                <c:pt idx="2">
                  <c:v>1376</c:v>
                </c:pt>
                <c:pt idx="3">
                  <c:v>1151</c:v>
                </c:pt>
                <c:pt idx="4">
                  <c:v>896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61-4E61-8FB6-63909DB7B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7520208"/>
        <c:axId val="578660368"/>
      </c:scatterChart>
      <c:valAx>
        <c:axId val="697520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8660368"/>
        <c:crosses val="autoZero"/>
        <c:crossBetween val="midCat"/>
      </c:valAx>
      <c:valAx>
        <c:axId val="57866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7520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519112</xdr:colOff>
      <xdr:row>0</xdr:row>
      <xdr:rowOff>76200</xdr:rowOff>
    </xdr:from>
    <xdr:to>
      <xdr:col>24</xdr:col>
      <xdr:colOff>19050</xdr:colOff>
      <xdr:row>10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F29022-C0E6-2581-57E9-183A98B553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485774</xdr:colOff>
      <xdr:row>10</xdr:row>
      <xdr:rowOff>171450</xdr:rowOff>
    </xdr:from>
    <xdr:to>
      <xdr:col>24</xdr:col>
      <xdr:colOff>28575</xdr:colOff>
      <xdr:row>22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6890E67-ECBD-5B7A-6962-20D4A6D0D5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514350</xdr:colOff>
      <xdr:row>22</xdr:row>
      <xdr:rowOff>123824</xdr:rowOff>
    </xdr:from>
    <xdr:to>
      <xdr:col>24</xdr:col>
      <xdr:colOff>47626</xdr:colOff>
      <xdr:row>34</xdr:row>
      <xdr:rowOff>19049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12E1D6A-17FE-B638-389C-B79197E9AD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61912</xdr:colOff>
      <xdr:row>1</xdr:row>
      <xdr:rowOff>47625</xdr:rowOff>
    </xdr:from>
    <xdr:to>
      <xdr:col>12</xdr:col>
      <xdr:colOff>366712</xdr:colOff>
      <xdr:row>15</xdr:row>
      <xdr:rowOff>123825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D6D97FB-B232-281E-3CD6-93D6BB1183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44767</xdr:colOff>
      <xdr:row>21</xdr:row>
      <xdr:rowOff>40005</xdr:rowOff>
    </xdr:from>
    <xdr:to>
      <xdr:col>8</xdr:col>
      <xdr:colOff>82867</xdr:colOff>
      <xdr:row>35</xdr:row>
      <xdr:rowOff>116205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4F64978-C746-C6C4-1F76-6B908F9B14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160972</xdr:colOff>
      <xdr:row>20</xdr:row>
      <xdr:rowOff>177165</xdr:rowOff>
    </xdr:from>
    <xdr:to>
      <xdr:col>15</xdr:col>
      <xdr:colOff>465772</xdr:colOff>
      <xdr:row>35</xdr:row>
      <xdr:rowOff>62865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067A153-6128-9C99-9D52-B040757FE1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EA03C-A2B7-4322-B601-0D15041E9B17}">
  <dimension ref="A1:D14"/>
  <sheetViews>
    <sheetView tabSelected="1" topLeftCell="A10" workbookViewId="0">
      <selection activeCell="E20" sqref="E20"/>
    </sheetView>
  </sheetViews>
  <sheetFormatPr defaultRowHeight="14.4" x14ac:dyDescent="0.3"/>
  <cols>
    <col min="1" max="1" width="4.5546875" customWidth="1"/>
    <col min="2" max="2" width="6.88671875" customWidth="1"/>
    <col min="3" max="3" width="9.88671875" customWidth="1"/>
    <col min="4" max="4" width="14.6640625" customWidth="1"/>
  </cols>
  <sheetData>
    <row r="1" spans="1:4" x14ac:dyDescent="0.3">
      <c r="B1" t="s">
        <v>2</v>
      </c>
      <c r="C1" t="s">
        <v>5</v>
      </c>
      <c r="D1" t="s">
        <v>1</v>
      </c>
    </row>
    <row r="2" spans="1:4" x14ac:dyDescent="0.3">
      <c r="A2" t="s">
        <v>0</v>
      </c>
      <c r="B2">
        <v>0</v>
      </c>
      <c r="C2">
        <f>B2*PI()/180</f>
        <v>0</v>
      </c>
      <c r="D2">
        <v>500</v>
      </c>
    </row>
    <row r="3" spans="1:4" x14ac:dyDescent="0.3">
      <c r="B3">
        <v>90</v>
      </c>
      <c r="C3">
        <f t="shared" ref="C3:C8" si="0">B3*PI()/180</f>
        <v>1.5707963267948966</v>
      </c>
      <c r="D3">
        <v>1534</v>
      </c>
    </row>
    <row r="4" spans="1:4" x14ac:dyDescent="0.3">
      <c r="B4">
        <v>180</v>
      </c>
      <c r="C4">
        <f t="shared" si="0"/>
        <v>3.1415926535897931</v>
      </c>
      <c r="D4">
        <v>2500</v>
      </c>
    </row>
    <row r="6" spans="1:4" x14ac:dyDescent="0.3">
      <c r="A6" t="s">
        <v>3</v>
      </c>
      <c r="B6">
        <v>90</v>
      </c>
      <c r="C6">
        <f t="shared" si="0"/>
        <v>1.5707963267948966</v>
      </c>
      <c r="D6" s="1">
        <v>1442</v>
      </c>
    </row>
    <row r="7" spans="1:4" x14ac:dyDescent="0.3">
      <c r="B7">
        <v>140</v>
      </c>
      <c r="C7">
        <f t="shared" si="0"/>
        <v>2.4434609527920612</v>
      </c>
      <c r="D7">
        <v>2061</v>
      </c>
    </row>
    <row r="8" spans="1:4" x14ac:dyDescent="0.3">
      <c r="B8">
        <v>160</v>
      </c>
      <c r="C8">
        <f t="shared" si="0"/>
        <v>2.7925268031909272</v>
      </c>
      <c r="D8">
        <v>2307</v>
      </c>
    </row>
    <row r="10" spans="1:4" x14ac:dyDescent="0.3">
      <c r="A10" t="s">
        <v>4</v>
      </c>
      <c r="B10">
        <v>0</v>
      </c>
      <c r="C10">
        <f>B10*PI()/180</f>
        <v>0</v>
      </c>
      <c r="D10">
        <v>1853</v>
      </c>
    </row>
    <row r="11" spans="1:4" x14ac:dyDescent="0.3">
      <c r="B11">
        <v>20</v>
      </c>
      <c r="C11">
        <f>B11*PI()/180</f>
        <v>0.3490658503988659</v>
      </c>
      <c r="D11">
        <v>1591</v>
      </c>
    </row>
    <row r="12" spans="1:4" x14ac:dyDescent="0.3">
      <c r="B12">
        <v>40</v>
      </c>
      <c r="C12">
        <f>B12*PI()/180</f>
        <v>0.69813170079773179</v>
      </c>
      <c r="D12">
        <v>1376</v>
      </c>
    </row>
    <row r="13" spans="1:4" x14ac:dyDescent="0.3">
      <c r="B13">
        <v>60</v>
      </c>
      <c r="C13">
        <f>B13*PI()/180</f>
        <v>1.0471975511965976</v>
      </c>
      <c r="D13">
        <v>1151</v>
      </c>
    </row>
    <row r="14" spans="1:4" x14ac:dyDescent="0.3">
      <c r="B14">
        <v>80</v>
      </c>
      <c r="C14">
        <f>B14*PI()/180</f>
        <v>1.3962634015954636</v>
      </c>
      <c r="D14">
        <v>896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Levy Mitsugui</dc:creator>
  <cp:lastModifiedBy>Levy Mitsugui</cp:lastModifiedBy>
  <dcterms:created xsi:type="dcterms:W3CDTF">2024-01-07T14:34:20Z</dcterms:created>
  <dcterms:modified xsi:type="dcterms:W3CDTF">2024-01-21T17:07:56Z</dcterms:modified>
</cp:coreProperties>
</file>