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danskij\Desktop\"/>
    </mc:Choice>
  </mc:AlternateContent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Лист1!$A$11:$I$11</definedName>
    <definedName name="Result">Лист1!$C$2:$C$6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7" i="1" l="1"/>
  <c r="E77" i="1"/>
  <c r="C77" i="1"/>
  <c r="F56" i="1"/>
  <c r="E56" i="1"/>
  <c r="C56" i="1"/>
  <c r="F23" i="1" l="1"/>
  <c r="E23" i="1"/>
  <c r="D23" i="1"/>
  <c r="C23" i="1"/>
  <c r="F21" i="1"/>
  <c r="E21" i="1"/>
  <c r="D21" i="1"/>
  <c r="C21" i="1"/>
  <c r="F73" i="1" l="1"/>
  <c r="E73" i="1"/>
  <c r="D73" i="1"/>
  <c r="C73" i="1"/>
  <c r="F72" i="1"/>
  <c r="E72" i="1"/>
  <c r="D72" i="1"/>
  <c r="C72" i="1"/>
  <c r="F71" i="1"/>
  <c r="E71" i="1"/>
  <c r="D71" i="1"/>
  <c r="C71" i="1"/>
  <c r="F70" i="1"/>
  <c r="F60" i="1"/>
  <c r="E60" i="1"/>
  <c r="D60" i="1"/>
  <c r="C60" i="1"/>
  <c r="F59" i="1"/>
  <c r="E59" i="1"/>
  <c r="D59" i="1"/>
  <c r="C59" i="1"/>
  <c r="F58" i="1"/>
  <c r="E58" i="1"/>
  <c r="D58" i="1"/>
  <c r="C58" i="1"/>
  <c r="H57" i="1"/>
  <c r="F57" i="1" s="1"/>
  <c r="C57" i="1" l="1"/>
  <c r="D57" i="1"/>
  <c r="E57" i="1"/>
  <c r="D70" i="1"/>
  <c r="E70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D49" i="1" l="1"/>
  <c r="E49" i="1"/>
  <c r="D9" i="1"/>
  <c r="F36" i="1"/>
  <c r="F39" i="1"/>
  <c r="F40" i="1"/>
  <c r="E40" i="1"/>
  <c r="D40" i="1"/>
  <c r="C40" i="1"/>
  <c r="E39" i="1"/>
  <c r="D39" i="1"/>
  <c r="C39" i="1"/>
  <c r="F38" i="1"/>
  <c r="E38" i="1"/>
  <c r="C38" i="1"/>
  <c r="E37" i="1" l="1"/>
  <c r="D37" i="1"/>
  <c r="F37" i="1"/>
  <c r="E36" i="1" l="1"/>
  <c r="C36" i="1"/>
  <c r="E17" i="1"/>
  <c r="C17" i="1"/>
  <c r="F15" i="1"/>
  <c r="E15" i="1"/>
  <c r="D15" i="1"/>
  <c r="C15" i="1"/>
  <c r="D12" i="1" l="1"/>
  <c r="E12" i="1"/>
  <c r="F12" i="1"/>
  <c r="D4" i="1" l="1"/>
  <c r="D3" i="1" l="1"/>
  <c r="D6" i="1"/>
  <c r="D2" i="1"/>
  <c r="D5" i="1"/>
  <c r="D7" i="1" l="1"/>
  <c r="D8" i="1"/>
</calcChain>
</file>

<file path=xl/sharedStrings.xml><?xml version="1.0" encoding="utf-8"?>
<sst xmlns="http://schemas.openxmlformats.org/spreadsheetml/2006/main" count="314" uniqueCount="64">
  <si>
    <t>Результат</t>
  </si>
  <si>
    <t>Проверка</t>
  </si>
  <si>
    <t>Fail</t>
  </si>
  <si>
    <t>Ok</t>
  </si>
  <si>
    <t>Bugs</t>
  </si>
  <si>
    <t>Blocked</t>
  </si>
  <si>
    <t>Not test</t>
  </si>
  <si>
    <t>Комментарий (при ошибке)</t>
  </si>
  <si>
    <t>тест пройден успешно</t>
  </si>
  <si>
    <t>ошибка (обязательно пояснение)</t>
  </si>
  <si>
    <t>нет возможности проверить из-за ошибок</t>
  </si>
  <si>
    <t>не проверялось</t>
  </si>
  <si>
    <t>Исполнитель:</t>
  </si>
  <si>
    <t>Дата:</t>
  </si>
  <si>
    <t>№ требования:</t>
  </si>
  <si>
    <t>Результаты:</t>
  </si>
  <si>
    <t>Описание:</t>
  </si>
  <si>
    <t>Result</t>
  </si>
  <si>
    <t>ошибка в группе тестов</t>
  </si>
  <si>
    <t>Тест</t>
  </si>
  <si>
    <t>Ceverage</t>
  </si>
  <si>
    <t>№ теста:</t>
  </si>
  <si>
    <t>Count</t>
  </si>
  <si>
    <t>Автор:</t>
  </si>
  <si>
    <t>DB:</t>
  </si>
  <si>
    <t>Окружение:</t>
  </si>
  <si>
    <t>lebdanskij_small</t>
  </si>
  <si>
    <t>Левданский</t>
  </si>
  <si>
    <t>ok</t>
  </si>
  <si>
    <t>Анкета лизинга:</t>
  </si>
  <si>
    <t xml:space="preserve">  Ввод ПЧ</t>
  </si>
  <si>
    <t xml:space="preserve">    Номер заказа</t>
  </si>
  <si>
    <t xml:space="preserve">    Номер телефона</t>
  </si>
  <si>
    <t xml:space="preserve">  Информация о товаре</t>
  </si>
  <si>
    <t xml:space="preserve">  Удаление товара</t>
  </si>
  <si>
    <t xml:space="preserve">    Не удалять со средним сроком</t>
  </si>
  <si>
    <t xml:space="preserve">  Кнопка подтвердить</t>
  </si>
  <si>
    <t xml:space="preserve">    Проверка выбора</t>
  </si>
  <si>
    <t xml:space="preserve">  Кнопка отмена</t>
  </si>
  <si>
    <t xml:space="preserve">    Не заполнять данными из ПЧ</t>
  </si>
  <si>
    <t xml:space="preserve">  Регистрация договора</t>
  </si>
  <si>
    <t xml:space="preserve">    Проверка данных ПЧ</t>
  </si>
  <si>
    <t xml:space="preserve">  Печать договора</t>
  </si>
  <si>
    <t xml:space="preserve">    Штрих-код с номером заказа</t>
  </si>
  <si>
    <t>Калькулятор кредита:</t>
  </si>
  <si>
    <t xml:space="preserve">    Отмеченные позиции заносятся в калькулятор кредита</t>
  </si>
  <si>
    <t>Договор комиссии:</t>
  </si>
  <si>
    <t xml:space="preserve">  Информация об услуге</t>
  </si>
  <si>
    <t xml:space="preserve">  Удаление услуги</t>
  </si>
  <si>
    <t xml:space="preserve">    Не добавлять услуги</t>
  </si>
  <si>
    <t xml:space="preserve">    Не добавлять товары</t>
  </si>
  <si>
    <t xml:space="preserve">    Чек-бокс для каждой товарной позиции (кроме среднего срока)</t>
  </si>
  <si>
    <t xml:space="preserve">    Удаление ПЧ при удалении товаров со средним сроком</t>
  </si>
  <si>
    <t xml:space="preserve"> Склад образцов</t>
  </si>
  <si>
    <t xml:space="preserve">    Не добавлять товары не со склада</t>
  </si>
  <si>
    <t xml:space="preserve"> Не склад образцов</t>
  </si>
  <si>
    <t xml:space="preserve">    Не добавлять товары со склада</t>
  </si>
  <si>
    <t xml:space="preserve">    Проверка сроков</t>
  </si>
  <si>
    <t xml:space="preserve">    Проверка периодов</t>
  </si>
  <si>
    <t xml:space="preserve">   Проверка периодов</t>
  </si>
  <si>
    <t>При вводе несуществующего ПЧ ошибка "Строка не является JSON"</t>
  </si>
  <si>
    <t>Не указан формат ввода</t>
  </si>
  <si>
    <t>Реализовать изменения обмена данными с магазинами ПАТИО.</t>
  </si>
  <si>
    <t>Отсутствует штрих-код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</si>
</sst>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0" fillId="5" borderId="11" xfId="0" applyFill="1" applyBorder="1" applyAlignment="1" applyProtection="1">
      <alignment horizontal="right" vertical="top" wrapText="1"/>
      <protection locked="0"/>
    </xf>
    <xf numFmtId="0" fontId="0" fillId="5" borderId="3" xfId="0" applyFill="1" applyBorder="1" applyAlignment="1" applyProtection="1">
      <alignment horizontal="left"/>
      <protection locked="0"/>
    </xf>
    <xf numFmtId="0" fontId="4" fillId="6" borderId="0" xfId="0" applyFont="1" applyFill="1" applyBorder="1" applyAlignment="1" applyProtection="1">
      <alignment vertical="center"/>
    </xf>
    <xf numFmtId="0" fontId="5" fillId="6" borderId="0" xfId="0" applyFont="1" applyFill="1" applyAlignment="1" applyProtection="1">
      <alignment vertical="center"/>
    </xf>
    <xf numFmtId="0" fontId="0" fillId="6" borderId="3" xfId="0" applyFill="1" applyBorder="1" applyAlignment="1" applyProtection="1">
      <alignment horizontal="center" vertical="center"/>
    </xf>
    <xf numFmtId="0" fontId="0" fillId="6" borderId="5" xfId="0" applyFill="1" applyBorder="1" applyAlignment="1" applyProtection="1">
      <alignment horizontal="center" vertical="center"/>
    </xf>
    <xf numFmtId="0" fontId="0" fillId="6" borderId="8" xfId="0" applyFill="1" applyBorder="1" applyAlignment="1" applyProtection="1">
      <alignment horizontal="center" vertical="center"/>
    </xf>
    <xf numFmtId="0" fontId="0" fillId="6" borderId="9" xfId="0" applyFill="1" applyBorder="1" applyAlignment="1" applyProtection="1">
      <alignment horizontal="center" vertical="center"/>
    </xf>
    <xf numFmtId="0" fontId="0" fillId="6" borderId="0" xfId="0" applyFill="1" applyAlignment="1" applyProtection="1"/>
    <xf numFmtId="0" fontId="0" fillId="6" borderId="0" xfId="0" applyFill="1" applyAlignment="1" applyProtection="1">
      <alignment vertical="center"/>
    </xf>
    <xf numFmtId="0" fontId="0" fillId="6" borderId="0" xfId="0" applyFont="1" applyFill="1" applyAlignment="1" applyProtection="1">
      <alignment horizontal="center" vertical="center"/>
    </xf>
    <xf numFmtId="0" fontId="0" fillId="5" borderId="12" xfId="0" applyFill="1" applyBorder="1" applyAlignment="1" applyProtection="1">
      <alignment horizontal="right" vertical="center"/>
      <protection locked="0"/>
    </xf>
    <xf numFmtId="0" fontId="4" fillId="6" borderId="10" xfId="0" applyFont="1" applyFill="1" applyBorder="1" applyAlignment="1" applyProtection="1">
      <alignment horizontal="right" vertical="center"/>
    </xf>
    <xf numFmtId="9" fontId="0" fillId="6" borderId="7" xfId="0" applyNumberFormat="1" applyFill="1" applyBorder="1" applyAlignment="1" applyProtection="1">
      <alignment vertical="center"/>
    </xf>
    <xf numFmtId="0" fontId="0" fillId="6" borderId="6" xfId="0" applyFill="1" applyBorder="1" applyAlignment="1" applyProtection="1">
      <alignment horizontal="center" vertical="center"/>
    </xf>
    <xf numFmtId="1" fontId="0" fillId="6" borderId="7" xfId="0" applyNumberFormat="1" applyFill="1" applyBorder="1" applyAlignment="1" applyProtection="1">
      <alignment vertical="center"/>
    </xf>
    <xf numFmtId="14" fontId="0" fillId="5" borderId="3" xfId="0" applyNumberFormat="1" applyFill="1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4" fillId="6" borderId="13" xfId="0" applyFont="1" applyFill="1" applyBorder="1" applyAlignment="1" applyProtection="1">
      <alignment horizontal="center" vertical="center"/>
    </xf>
    <xf numFmtId="0" fontId="4" fillId="6" borderId="14" xfId="0" applyFont="1" applyFill="1" applyBorder="1" applyAlignment="1" applyProtection="1">
      <alignment horizontal="center" vertical="center"/>
    </xf>
    <xf numFmtId="0" fontId="4" fillId="6" borderId="13" xfId="0" applyFont="1" applyFill="1" applyBorder="1" applyAlignment="1" applyProtection="1">
      <alignment vertical="center"/>
    </xf>
    <xf numFmtId="0" fontId="0" fillId="6" borderId="0" xfId="0" applyFont="1" applyFill="1" applyAlignment="1" applyProtection="1">
      <alignment horizontal="center"/>
    </xf>
    <xf numFmtId="0" fontId="0" fillId="6" borderId="0" xfId="0" applyFill="1" applyProtection="1"/>
    <xf numFmtId="0" fontId="0" fillId="6" borderId="0" xfId="0" applyFill="1" applyBorder="1" applyAlignment="1" applyProtection="1">
      <alignment vertical="center"/>
    </xf>
    <xf numFmtId="0" fontId="1" fillId="6" borderId="2" xfId="2" applyFill="1" applyBorder="1" applyAlignment="1" applyProtection="1">
      <alignment horizontal="center" vertical="center"/>
    </xf>
    <xf numFmtId="14" fontId="0" fillId="6" borderId="0" xfId="0" applyNumberFormat="1" applyFill="1" applyBorder="1" applyAlignment="1" applyProtection="1">
      <alignment vertical="center"/>
    </xf>
    <xf numFmtId="0" fontId="2" fillId="6" borderId="4" xfId="3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3" fillId="6" borderId="4" xfId="4" applyFill="1" applyBorder="1" applyAlignment="1" applyProtection="1">
      <alignment horizontal="center" vertical="center"/>
    </xf>
    <xf numFmtId="0" fontId="0" fillId="6" borderId="4" xfId="0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vertical="center" wrapText="1"/>
    </xf>
    <xf numFmtId="0" fontId="4" fillId="5" borderId="6" xfId="0" applyFont="1" applyFill="1" applyBorder="1" applyAlignment="1" applyProtection="1">
      <alignment horizontal="right" vertical="center"/>
    </xf>
    <xf numFmtId="0" fontId="4" fillId="5" borderId="2" xfId="0" applyFont="1" applyFill="1" applyBorder="1" applyAlignment="1" applyProtection="1">
      <alignment horizontal="right" vertical="center"/>
    </xf>
    <xf numFmtId="0" fontId="0" fillId="5" borderId="3" xfId="0" applyFill="1" applyBorder="1" applyAlignment="1" applyProtection="1">
      <alignment horizontal="left"/>
    </xf>
    <xf numFmtId="0" fontId="6" fillId="6" borderId="14" xfId="2" applyFont="1" applyFill="1" applyBorder="1" applyAlignment="1" applyProtection="1">
      <alignment horizontal="center" vertical="center"/>
    </xf>
    <xf numFmtId="0" fontId="7" fillId="6" borderId="13" xfId="3" applyFont="1" applyFill="1" applyBorder="1" applyAlignment="1" applyProtection="1">
      <alignment horizontal="center" vertical="center"/>
    </xf>
    <xf numFmtId="0" fontId="8" fillId="6" borderId="14" xfId="4" applyFont="1" applyFill="1" applyBorder="1" applyAlignment="1" applyProtection="1">
      <alignment horizontal="center" vertical="center"/>
    </xf>
    <xf numFmtId="0" fontId="0" fillId="5" borderId="7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0" fillId="6" borderId="1" xfId="0" applyFill="1" applyBorder="1"/>
    <xf numFmtId="0" fontId="4" fillId="7" borderId="1" xfId="1" applyFill="1" applyBorder="1" applyAlignment="1">
      <alignment horizontal="center"/>
    </xf>
    <xf numFmtId="0" fontId="4" fillId="7" borderId="1" xfId="1" applyFill="1" applyBorder="1"/>
    <xf numFmtId="0" fontId="9" fillId="7" borderId="1" xfId="1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inden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5" borderId="12" xfId="0" applyFill="1" applyBorder="1" applyAlignment="1" applyProtection="1">
      <alignment horizontal="right" vertical="top" wrapText="1"/>
      <protection locked="0"/>
    </xf>
    <xf numFmtId="0" fontId="5" fillId="6" borderId="4" xfId="0" applyFont="1" applyFill="1" applyBorder="1" applyAlignment="1" applyProtection="1">
      <alignment horizontal="left" vertical="center"/>
    </xf>
    <xf numFmtId="0" fontId="5" fillId="6" borderId="0" xfId="0" applyFont="1" applyFill="1" applyAlignment="1" applyProtection="1">
      <alignment horizontal="left" vertical="center"/>
    </xf>
    <xf numFmtId="0" fontId="4" fillId="6" borderId="6" xfId="0" applyFont="1" applyFill="1" applyBorder="1" applyAlignment="1" applyProtection="1">
      <alignment horizontal="center" vertical="center"/>
    </xf>
    <xf numFmtId="0" fontId="4" fillId="6" borderId="7" xfId="0" applyFont="1" applyFill="1" applyBorder="1" applyAlignment="1" applyProtection="1">
      <alignment horizontal="center" vertical="center"/>
    </xf>
  </cellXfs>
  <cellStyles count="5">
    <cellStyle name="Нейтральный" xfId="4" builtinId="28"/>
    <cellStyle name="Обычный" xfId="0" builtinId="0"/>
    <cellStyle name="Плохой" xfId="3" builtinId="27"/>
    <cellStyle name="УровеньСтрок_1" xfId="1" builtinId="1" iLevel="0"/>
    <cellStyle name="Хороший" xfId="2" builtinId="26"/>
  </cellStyles>
  <dxfs count="678"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FF0000"/>
      </font>
      <fill>
        <patternFill>
          <bgColor rgb="FFFFA7A7"/>
        </patternFill>
      </fill>
    </dxf>
    <dxf>
      <font>
        <b/>
        <i val="0"/>
        <color rgb="FFFF0000"/>
      </font>
      <fill>
        <patternFill>
          <bgColor rgb="FFFFA7A7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D9D9D9"/>
      <color rgb="FF00EE39"/>
      <color rgb="FFFFABAB"/>
      <color rgb="FFFFA7A7"/>
      <color rgb="FF705800"/>
      <color rgb="FFFFE68B"/>
      <color rgb="FF9FE9BD"/>
      <color rgb="FFF6FA60"/>
      <color rgb="FFFFFF00"/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 summaryRight="0"/>
    <pageSetUpPr fitToPage="1"/>
  </sheetPr>
  <dimension ref="A1:K77"/>
  <sheetViews>
    <sheetView tabSelected="1" topLeftCell="A34" zoomScaleNormal="100" workbookViewId="0">
      <pane xSplit="7" topLeftCell="H1" activePane="topRight" state="frozen"/>
      <selection pane="topRight" activeCell="A66" sqref="A66"/>
    </sheetView>
  </sheetViews>
  <sheetFormatPr defaultRowHeight="15" outlineLevelRow="2" x14ac:dyDescent="0.25"/>
  <cols>
    <col min="1" max="1" width="96" style="23" customWidth="1"/>
    <col min="2" max="2" width="10" style="28" customWidth="1"/>
    <col min="3" max="6" width="10" style="10" customWidth="1"/>
    <col min="7" max="7" width="15.42578125" style="11" customWidth="1"/>
    <col min="8" max="8" width="13.85546875" style="22" bestFit="1" customWidth="1"/>
    <col min="9" max="9" width="39.140625" style="23" bestFit="1" customWidth="1"/>
    <col min="10" max="10" width="13.85546875" style="22" bestFit="1" customWidth="1"/>
    <col min="11" max="11" width="39.140625" style="23" bestFit="1" customWidth="1"/>
    <col min="12" max="16384" width="9.140625" style="23"/>
  </cols>
  <sheetData>
    <row r="1" spans="1:11" ht="15.75" thickBot="1" x14ac:dyDescent="0.3">
      <c r="A1" s="13" t="s">
        <v>14</v>
      </c>
      <c r="B1" s="3"/>
      <c r="C1" s="51" t="s">
        <v>15</v>
      </c>
      <c r="D1" s="52"/>
      <c r="E1" s="4"/>
    </row>
    <row r="2" spans="1:11" ht="15.75" thickBot="1" x14ac:dyDescent="0.3">
      <c r="A2" s="12">
        <v>50158</v>
      </c>
      <c r="B2" s="24"/>
      <c r="C2" s="25" t="s">
        <v>3</v>
      </c>
      <c r="D2" s="5">
        <f>COUNTIF(G$12:G$36,C2)</f>
        <v>24</v>
      </c>
      <c r="E2" s="49" t="s">
        <v>8</v>
      </c>
      <c r="F2" s="50"/>
      <c r="G2" s="50"/>
    </row>
    <row r="3" spans="1:11" ht="15.75" thickBot="1" x14ac:dyDescent="0.3">
      <c r="A3" s="13" t="s">
        <v>16</v>
      </c>
      <c r="B3" s="26"/>
      <c r="C3" s="27" t="s">
        <v>2</v>
      </c>
      <c r="D3" s="6">
        <f>COUNTIF(G$12:G$36,C3)</f>
        <v>0</v>
      </c>
      <c r="E3" s="49" t="s">
        <v>18</v>
      </c>
      <c r="F3" s="50"/>
      <c r="G3" s="50"/>
    </row>
    <row r="4" spans="1:11" x14ac:dyDescent="0.25">
      <c r="A4" s="1" t="s">
        <v>62</v>
      </c>
      <c r="C4" s="29" t="s">
        <v>4</v>
      </c>
      <c r="D4" s="6">
        <f>COUNTIF(G$12:G$36,C4)</f>
        <v>1</v>
      </c>
      <c r="E4" s="49" t="s">
        <v>9</v>
      </c>
      <c r="F4" s="50"/>
      <c r="G4" s="50"/>
    </row>
    <row r="5" spans="1:11" ht="15.75" thickBot="1" x14ac:dyDescent="0.3">
      <c r="A5" s="1"/>
      <c r="C5" s="30" t="s">
        <v>5</v>
      </c>
      <c r="D5" s="6">
        <f>COUNTIF(G$12:G$36,C5)</f>
        <v>0</v>
      </c>
      <c r="E5" s="49" t="s">
        <v>10</v>
      </c>
      <c r="F5" s="50"/>
      <c r="G5" s="50"/>
    </row>
    <row r="6" spans="1:11" ht="15.75" thickBot="1" x14ac:dyDescent="0.3">
      <c r="A6" s="1"/>
      <c r="B6" s="31"/>
      <c r="C6" s="8" t="s">
        <v>6</v>
      </c>
      <c r="D6" s="7">
        <f>COUNTIF(G$12:G$36,C6)</f>
        <v>0</v>
      </c>
      <c r="E6" s="49" t="s">
        <v>11</v>
      </c>
      <c r="F6" s="50"/>
      <c r="G6" s="50"/>
      <c r="H6" s="32" t="s">
        <v>12</v>
      </c>
      <c r="I6" s="38" t="s">
        <v>27</v>
      </c>
      <c r="J6" s="32" t="s">
        <v>12</v>
      </c>
      <c r="K6" s="38" t="s">
        <v>27</v>
      </c>
    </row>
    <row r="7" spans="1:11" ht="15.75" thickBot="1" x14ac:dyDescent="0.3">
      <c r="A7" s="48"/>
      <c r="B7" s="31"/>
      <c r="C7" s="8" t="s">
        <v>17</v>
      </c>
      <c r="D7" s="7" t="str">
        <f>IF(SUM(D2:D5)=0,"Not test",IF(SUM(D3:D5)=0,"Ok","Fail"))</f>
        <v>Fail</v>
      </c>
      <c r="E7" s="4"/>
      <c r="H7" s="33" t="s">
        <v>13</v>
      </c>
      <c r="I7" s="17">
        <v>44054</v>
      </c>
      <c r="J7" s="33" t="s">
        <v>13</v>
      </c>
      <c r="K7" s="17">
        <v>44054</v>
      </c>
    </row>
    <row r="8" spans="1:11" ht="15.75" thickBot="1" x14ac:dyDescent="0.3">
      <c r="A8" s="13" t="s">
        <v>23</v>
      </c>
      <c r="B8" s="10"/>
      <c r="C8" s="15" t="s">
        <v>20</v>
      </c>
      <c r="D8" s="14">
        <f>IF(SUM(D2:D6),D2/SUM(D2:D6),0)</f>
        <v>0.96</v>
      </c>
      <c r="H8" s="33" t="s">
        <v>24</v>
      </c>
      <c r="I8" s="2" t="s">
        <v>26</v>
      </c>
      <c r="J8" s="33" t="s">
        <v>24</v>
      </c>
      <c r="K8" s="2" t="s">
        <v>26</v>
      </c>
    </row>
    <row r="9" spans="1:11" ht="15.75" thickBot="1" x14ac:dyDescent="0.3">
      <c r="A9" s="12" t="s">
        <v>27</v>
      </c>
      <c r="B9" s="10"/>
      <c r="C9" s="15" t="s">
        <v>22</v>
      </c>
      <c r="D9" s="16">
        <f>MAX($H10:$WV10)</f>
        <v>2</v>
      </c>
      <c r="H9" s="33" t="s">
        <v>25</v>
      </c>
      <c r="I9" s="2"/>
      <c r="J9" s="33" t="s">
        <v>25</v>
      </c>
      <c r="K9" s="2"/>
    </row>
    <row r="10" spans="1:11" ht="15.75" thickBot="1" x14ac:dyDescent="0.3">
      <c r="A10" s="9"/>
      <c r="B10" s="10"/>
      <c r="H10" s="33" t="s">
        <v>21</v>
      </c>
      <c r="I10" s="34">
        <v>1</v>
      </c>
      <c r="J10" s="33" t="s">
        <v>21</v>
      </c>
      <c r="K10" s="34">
        <v>2</v>
      </c>
    </row>
    <row r="11" spans="1:11" x14ac:dyDescent="0.25">
      <c r="A11" s="19" t="s">
        <v>1</v>
      </c>
      <c r="B11" s="35" t="s">
        <v>3</v>
      </c>
      <c r="C11" s="36" t="s">
        <v>2</v>
      </c>
      <c r="D11" s="37" t="s">
        <v>4</v>
      </c>
      <c r="E11" s="19" t="s">
        <v>5</v>
      </c>
      <c r="F11" s="20" t="s">
        <v>6</v>
      </c>
      <c r="G11" s="19" t="s">
        <v>0</v>
      </c>
      <c r="H11" s="20" t="s">
        <v>19</v>
      </c>
      <c r="I11" s="21" t="s">
        <v>7</v>
      </c>
      <c r="J11" s="20" t="s">
        <v>19</v>
      </c>
      <c r="K11" s="21" t="s">
        <v>7</v>
      </c>
    </row>
    <row r="12" spans="1:11" s="39" customFormat="1" ht="15.75" x14ac:dyDescent="0.25">
      <c r="A12" s="43" t="s">
        <v>29</v>
      </c>
      <c r="B12" s="47">
        <v>1</v>
      </c>
      <c r="C12" s="47">
        <v>0</v>
      </c>
      <c r="D12" s="47">
        <f t="shared" ref="D12:D40" si="0">COUNTIF($H12:$I12,$C$4)</f>
        <v>0</v>
      </c>
      <c r="E12" s="47">
        <f t="shared" ref="E12:E40" si="1">COUNTIF($H12:$I12,$C$5)</f>
        <v>0</v>
      </c>
      <c r="F12" s="47">
        <f t="shared" ref="F12:F40" si="2">COUNTIF($H12:$I12,$C$6)</f>
        <v>0</v>
      </c>
      <c r="G12" s="46" t="s">
        <v>28</v>
      </c>
      <c r="H12" s="41" t="s">
        <v>3</v>
      </c>
      <c r="I12" s="42"/>
      <c r="J12" s="46" t="s">
        <v>28</v>
      </c>
      <c r="K12" s="42"/>
    </row>
    <row r="13" spans="1:11" s="39" customFormat="1" outlineLevel="2" x14ac:dyDescent="0.25">
      <c r="A13" s="44" t="s">
        <v>53</v>
      </c>
      <c r="B13" s="45">
        <v>1</v>
      </c>
      <c r="C13" s="45">
        <v>0</v>
      </c>
      <c r="D13" s="45">
        <v>0</v>
      </c>
      <c r="E13" s="45">
        <v>0</v>
      </c>
      <c r="F13" s="45">
        <v>0</v>
      </c>
      <c r="G13" s="46" t="s">
        <v>28</v>
      </c>
      <c r="H13" s="18" t="s">
        <v>3</v>
      </c>
      <c r="I13" s="40"/>
      <c r="J13" s="46" t="s">
        <v>28</v>
      </c>
      <c r="K13" s="40"/>
    </row>
    <row r="14" spans="1:11" s="39" customFormat="1" outlineLevel="2" x14ac:dyDescent="0.25">
      <c r="A14" s="44" t="s">
        <v>30</v>
      </c>
      <c r="B14" s="45">
        <v>1</v>
      </c>
      <c r="C14" s="45">
        <v>0</v>
      </c>
      <c r="D14" s="45">
        <v>0</v>
      </c>
      <c r="E14" s="45">
        <v>0</v>
      </c>
      <c r="F14" s="45">
        <v>0</v>
      </c>
      <c r="G14" s="46" t="s">
        <v>28</v>
      </c>
      <c r="H14" s="18" t="s">
        <v>3</v>
      </c>
      <c r="I14" s="40"/>
      <c r="J14" s="46" t="s">
        <v>28</v>
      </c>
      <c r="K14" s="40"/>
    </row>
    <row r="15" spans="1:11" s="39" customFormat="1" outlineLevel="1" x14ac:dyDescent="0.25">
      <c r="A15" s="44" t="s">
        <v>31</v>
      </c>
      <c r="B15" s="45">
        <v>1</v>
      </c>
      <c r="C15" s="45">
        <f t="shared" ref="C12:C40" si="3">COUNTIF($H15:$I15,$C$3)</f>
        <v>0</v>
      </c>
      <c r="D15" s="45">
        <f t="shared" si="0"/>
        <v>0</v>
      </c>
      <c r="E15" s="45">
        <f t="shared" si="1"/>
        <v>0</v>
      </c>
      <c r="F15" s="45">
        <f t="shared" si="2"/>
        <v>0</v>
      </c>
      <c r="G15" s="46" t="s">
        <v>28</v>
      </c>
      <c r="H15" s="18" t="s">
        <v>3</v>
      </c>
      <c r="I15" s="40" t="s">
        <v>61</v>
      </c>
      <c r="J15" s="46" t="s">
        <v>28</v>
      </c>
      <c r="K15" s="40"/>
    </row>
    <row r="16" spans="1:11" s="39" customFormat="1" outlineLevel="1" x14ac:dyDescent="0.25">
      <c r="A16" s="44" t="s">
        <v>32</v>
      </c>
      <c r="B16" s="45">
        <v>1</v>
      </c>
      <c r="C16" s="45">
        <v>0</v>
      </c>
      <c r="D16" s="45">
        <v>0</v>
      </c>
      <c r="E16" s="45">
        <v>0</v>
      </c>
      <c r="F16" s="45">
        <v>0</v>
      </c>
      <c r="G16" s="46" t="s">
        <v>28</v>
      </c>
      <c r="H16" s="18" t="s">
        <v>3</v>
      </c>
      <c r="I16" s="40"/>
      <c r="J16" s="46" t="s">
        <v>28</v>
      </c>
      <c r="K16" s="40"/>
    </row>
    <row r="17" spans="1:11" s="39" customFormat="1" outlineLevel="1" x14ac:dyDescent="0.25">
      <c r="A17" s="44" t="s">
        <v>49</v>
      </c>
      <c r="B17" s="45">
        <v>1</v>
      </c>
      <c r="C17" s="45">
        <f t="shared" si="3"/>
        <v>0</v>
      </c>
      <c r="D17" s="45">
        <v>0</v>
      </c>
      <c r="E17" s="45">
        <f t="shared" si="1"/>
        <v>0</v>
      </c>
      <c r="F17" s="45">
        <v>0</v>
      </c>
      <c r="G17" s="46" t="s">
        <v>28</v>
      </c>
      <c r="H17" s="18" t="s">
        <v>3</v>
      </c>
      <c r="I17" s="40"/>
      <c r="J17" s="46" t="s">
        <v>28</v>
      </c>
      <c r="K17" s="40"/>
    </row>
    <row r="18" spans="1:11" s="39" customFormat="1" outlineLevel="1" x14ac:dyDescent="0.25">
      <c r="A18" s="44" t="s">
        <v>54</v>
      </c>
      <c r="B18" s="45">
        <v>1</v>
      </c>
      <c r="C18" s="45">
        <v>0</v>
      </c>
      <c r="D18" s="45">
        <v>0</v>
      </c>
      <c r="E18" s="45">
        <v>0</v>
      </c>
      <c r="F18" s="45">
        <v>0</v>
      </c>
      <c r="G18" s="46" t="s">
        <v>28</v>
      </c>
      <c r="H18" s="18" t="s">
        <v>3</v>
      </c>
      <c r="I18" s="40"/>
      <c r="J18" s="46" t="s">
        <v>28</v>
      </c>
      <c r="K18" s="40"/>
    </row>
    <row r="19" spans="1:11" s="39" customFormat="1" outlineLevel="1" x14ac:dyDescent="0.25">
      <c r="A19" s="44" t="s">
        <v>55</v>
      </c>
      <c r="B19" s="45">
        <v>1</v>
      </c>
      <c r="C19" s="45">
        <v>0</v>
      </c>
      <c r="D19" s="45">
        <v>0</v>
      </c>
      <c r="E19" s="45">
        <v>0</v>
      </c>
      <c r="F19" s="45">
        <v>0</v>
      </c>
      <c r="G19" s="46" t="s">
        <v>28</v>
      </c>
      <c r="H19" s="18" t="s">
        <v>3</v>
      </c>
      <c r="I19" s="40"/>
      <c r="J19" s="46" t="s">
        <v>28</v>
      </c>
      <c r="K19" s="40"/>
    </row>
    <row r="20" spans="1:11" s="39" customFormat="1" outlineLevel="1" x14ac:dyDescent="0.25">
      <c r="A20" s="44" t="s">
        <v>30</v>
      </c>
      <c r="B20" s="45">
        <v>1</v>
      </c>
      <c r="C20" s="45">
        <v>0</v>
      </c>
      <c r="D20" s="45">
        <v>0</v>
      </c>
      <c r="E20" s="45">
        <v>0</v>
      </c>
      <c r="F20" s="45">
        <v>0</v>
      </c>
      <c r="G20" s="46" t="s">
        <v>28</v>
      </c>
      <c r="H20" s="18" t="s">
        <v>3</v>
      </c>
      <c r="I20" s="40"/>
      <c r="J20" s="46" t="s">
        <v>28</v>
      </c>
      <c r="K20" s="40"/>
    </row>
    <row r="21" spans="1:11" s="39" customFormat="1" outlineLevel="1" x14ac:dyDescent="0.25">
      <c r="A21" s="44" t="s">
        <v>31</v>
      </c>
      <c r="B21" s="45">
        <v>1</v>
      </c>
      <c r="C21" s="45">
        <f t="shared" si="3"/>
        <v>0</v>
      </c>
      <c r="D21" s="45">
        <f t="shared" si="0"/>
        <v>0</v>
      </c>
      <c r="E21" s="45">
        <f t="shared" si="1"/>
        <v>0</v>
      </c>
      <c r="F21" s="45">
        <f t="shared" si="2"/>
        <v>0</v>
      </c>
      <c r="G21" s="46" t="s">
        <v>28</v>
      </c>
      <c r="H21" s="18" t="s">
        <v>3</v>
      </c>
      <c r="I21" s="40"/>
      <c r="J21" s="46" t="s">
        <v>28</v>
      </c>
      <c r="K21" s="40"/>
    </row>
    <row r="22" spans="1:11" s="39" customFormat="1" outlineLevel="1" x14ac:dyDescent="0.25">
      <c r="A22" s="44" t="s">
        <v>32</v>
      </c>
      <c r="B22" s="45">
        <v>1</v>
      </c>
      <c r="C22" s="45">
        <v>0</v>
      </c>
      <c r="D22" s="45">
        <v>0</v>
      </c>
      <c r="E22" s="45">
        <v>0</v>
      </c>
      <c r="F22" s="45">
        <v>0</v>
      </c>
      <c r="G22" s="46" t="s">
        <v>28</v>
      </c>
      <c r="H22" s="18" t="s">
        <v>3</v>
      </c>
      <c r="I22" s="40"/>
      <c r="J22" s="46" t="s">
        <v>28</v>
      </c>
      <c r="K22" s="40"/>
    </row>
    <row r="23" spans="1:11" s="39" customFormat="1" outlineLevel="1" x14ac:dyDescent="0.25">
      <c r="A23" s="44" t="s">
        <v>49</v>
      </c>
      <c r="B23" s="45">
        <v>1</v>
      </c>
      <c r="C23" s="45">
        <f t="shared" si="3"/>
        <v>0</v>
      </c>
      <c r="D23" s="45">
        <f t="shared" si="0"/>
        <v>0</v>
      </c>
      <c r="E23" s="45">
        <f t="shared" si="1"/>
        <v>0</v>
      </c>
      <c r="F23" s="45">
        <f t="shared" si="2"/>
        <v>0</v>
      </c>
      <c r="G23" s="46" t="s">
        <v>28</v>
      </c>
      <c r="H23" s="18" t="s">
        <v>3</v>
      </c>
      <c r="I23" s="40"/>
      <c r="J23" s="46" t="s">
        <v>28</v>
      </c>
      <c r="K23" s="40"/>
    </row>
    <row r="24" spans="1:11" s="39" customFormat="1" outlineLevel="1" x14ac:dyDescent="0.25">
      <c r="A24" s="44" t="s">
        <v>56</v>
      </c>
      <c r="B24" s="45">
        <v>1</v>
      </c>
      <c r="C24" s="45">
        <v>0</v>
      </c>
      <c r="D24" s="45">
        <v>0</v>
      </c>
      <c r="E24" s="45">
        <v>0</v>
      </c>
      <c r="F24" s="45">
        <v>0</v>
      </c>
      <c r="G24" s="46" t="s">
        <v>28</v>
      </c>
      <c r="H24" s="18" t="s">
        <v>3</v>
      </c>
      <c r="I24" s="40"/>
      <c r="J24" s="46" t="s">
        <v>28</v>
      </c>
      <c r="K24" s="40"/>
    </row>
    <row r="25" spans="1:11" s="39" customFormat="1" outlineLevel="1" x14ac:dyDescent="0.25">
      <c r="A25" s="44" t="s">
        <v>33</v>
      </c>
      <c r="B25" s="45">
        <v>1</v>
      </c>
      <c r="C25" s="45">
        <v>0</v>
      </c>
      <c r="D25" s="45">
        <v>0</v>
      </c>
      <c r="E25" s="45">
        <v>0</v>
      </c>
      <c r="F25" s="45">
        <v>0</v>
      </c>
      <c r="G25" s="46" t="s">
        <v>28</v>
      </c>
      <c r="H25" s="18" t="s">
        <v>3</v>
      </c>
      <c r="I25" s="40"/>
      <c r="J25" s="46" t="s">
        <v>28</v>
      </c>
      <c r="K25" s="40"/>
    </row>
    <row r="26" spans="1:11" s="39" customFormat="1" outlineLevel="1" x14ac:dyDescent="0.25">
      <c r="A26" s="44" t="s">
        <v>57</v>
      </c>
      <c r="B26" s="45">
        <v>1</v>
      </c>
      <c r="C26" s="45">
        <v>0</v>
      </c>
      <c r="D26" s="45">
        <v>0</v>
      </c>
      <c r="E26" s="45">
        <v>0</v>
      </c>
      <c r="F26" s="45">
        <v>0</v>
      </c>
      <c r="G26" s="46" t="s">
        <v>28</v>
      </c>
      <c r="H26" s="18" t="s">
        <v>3</v>
      </c>
      <c r="I26" s="40"/>
      <c r="J26" s="46" t="s">
        <v>28</v>
      </c>
      <c r="K26" s="40"/>
    </row>
    <row r="27" spans="1:11" s="39" customFormat="1" outlineLevel="1" x14ac:dyDescent="0.25">
      <c r="A27" s="44" t="s">
        <v>59</v>
      </c>
      <c r="B27" s="45">
        <v>1</v>
      </c>
      <c r="C27" s="45">
        <v>0</v>
      </c>
      <c r="D27" s="45">
        <v>0</v>
      </c>
      <c r="E27" s="45">
        <v>0</v>
      </c>
      <c r="F27" s="45">
        <v>0</v>
      </c>
      <c r="G27" s="46" t="s">
        <v>28</v>
      </c>
      <c r="H27" s="18" t="s">
        <v>3</v>
      </c>
      <c r="I27" s="40"/>
      <c r="J27" s="46" t="s">
        <v>28</v>
      </c>
      <c r="K27" s="40"/>
    </row>
    <row r="28" spans="1:11" s="39" customFormat="1" outlineLevel="1" x14ac:dyDescent="0.25">
      <c r="A28" s="44" t="s">
        <v>51</v>
      </c>
      <c r="B28" s="45">
        <v>1</v>
      </c>
      <c r="C28" s="45">
        <v>0</v>
      </c>
      <c r="D28" s="45">
        <v>0</v>
      </c>
      <c r="E28" s="45">
        <v>0</v>
      </c>
      <c r="F28" s="45">
        <v>0</v>
      </c>
      <c r="G28" s="46" t="s">
        <v>28</v>
      </c>
      <c r="H28" s="18" t="s">
        <v>3</v>
      </c>
      <c r="I28" s="40"/>
      <c r="J28" s="46" t="s">
        <v>28</v>
      </c>
      <c r="K28" s="40"/>
    </row>
    <row r="29" spans="1:11" s="39" customFormat="1" outlineLevel="1" x14ac:dyDescent="0.25">
      <c r="A29" s="44" t="s">
        <v>34</v>
      </c>
      <c r="B29" s="45">
        <v>1</v>
      </c>
      <c r="C29" s="45">
        <v>0</v>
      </c>
      <c r="D29" s="45">
        <v>0</v>
      </c>
      <c r="E29" s="45">
        <v>0</v>
      </c>
      <c r="F29" s="45">
        <v>0</v>
      </c>
      <c r="G29" s="46" t="s">
        <v>28</v>
      </c>
      <c r="H29" s="18" t="s">
        <v>3</v>
      </c>
      <c r="I29" s="40"/>
      <c r="J29" s="46" t="s">
        <v>28</v>
      </c>
      <c r="K29" s="40"/>
    </row>
    <row r="30" spans="1:11" s="39" customFormat="1" outlineLevel="1" x14ac:dyDescent="0.25">
      <c r="A30" s="44" t="s">
        <v>35</v>
      </c>
      <c r="B30" s="45">
        <v>1</v>
      </c>
      <c r="C30" s="45">
        <v>0</v>
      </c>
      <c r="D30" s="45">
        <v>0</v>
      </c>
      <c r="E30" s="45">
        <v>0</v>
      </c>
      <c r="F30" s="45">
        <v>0</v>
      </c>
      <c r="G30" s="46" t="s">
        <v>28</v>
      </c>
      <c r="H30" s="18" t="s">
        <v>3</v>
      </c>
      <c r="I30" s="40"/>
      <c r="J30" s="46" t="s">
        <v>28</v>
      </c>
      <c r="K30" s="40"/>
    </row>
    <row r="31" spans="1:11" s="39" customFormat="1" outlineLevel="1" x14ac:dyDescent="0.25">
      <c r="A31" s="44" t="s">
        <v>52</v>
      </c>
      <c r="B31" s="45">
        <v>1</v>
      </c>
      <c r="C31" s="45">
        <v>0</v>
      </c>
      <c r="D31" s="45">
        <v>0</v>
      </c>
      <c r="E31" s="45">
        <v>0</v>
      </c>
      <c r="F31" s="45">
        <v>0</v>
      </c>
      <c r="G31" s="46" t="s">
        <v>28</v>
      </c>
      <c r="H31" s="18" t="s">
        <v>3</v>
      </c>
      <c r="I31" s="40"/>
      <c r="J31" s="46" t="s">
        <v>28</v>
      </c>
      <c r="K31" s="40"/>
    </row>
    <row r="32" spans="1:11" s="39" customFormat="1" outlineLevel="1" x14ac:dyDescent="0.25">
      <c r="A32" s="44" t="s">
        <v>39</v>
      </c>
      <c r="B32" s="45">
        <v>1</v>
      </c>
      <c r="C32" s="45">
        <v>0</v>
      </c>
      <c r="D32" s="45">
        <v>0</v>
      </c>
      <c r="E32" s="45">
        <v>0</v>
      </c>
      <c r="F32" s="45">
        <v>0</v>
      </c>
      <c r="G32" s="46" t="s">
        <v>28</v>
      </c>
      <c r="H32" s="18" t="s">
        <v>3</v>
      </c>
      <c r="I32" s="40"/>
      <c r="J32" s="46" t="s">
        <v>28</v>
      </c>
      <c r="K32" s="40"/>
    </row>
    <row r="33" spans="1:11" s="39" customFormat="1" outlineLevel="1" x14ac:dyDescent="0.25">
      <c r="A33" s="44" t="s">
        <v>40</v>
      </c>
      <c r="B33" s="45">
        <v>1</v>
      </c>
      <c r="C33" s="45">
        <v>0</v>
      </c>
      <c r="D33" s="45">
        <v>0</v>
      </c>
      <c r="E33" s="45">
        <v>0</v>
      </c>
      <c r="F33" s="45">
        <v>0</v>
      </c>
      <c r="G33" s="46" t="s">
        <v>28</v>
      </c>
      <c r="H33" s="18" t="s">
        <v>3</v>
      </c>
      <c r="I33" s="40"/>
      <c r="J33" s="46" t="s">
        <v>28</v>
      </c>
      <c r="K33" s="40"/>
    </row>
    <row r="34" spans="1:11" s="39" customFormat="1" outlineLevel="1" x14ac:dyDescent="0.25">
      <c r="A34" s="44" t="s">
        <v>41</v>
      </c>
      <c r="B34" s="45">
        <v>1</v>
      </c>
      <c r="C34" s="45">
        <v>0</v>
      </c>
      <c r="D34" s="45">
        <v>0</v>
      </c>
      <c r="E34" s="45">
        <v>0</v>
      </c>
      <c r="F34" s="45">
        <v>0</v>
      </c>
      <c r="G34" s="46" t="s">
        <v>28</v>
      </c>
      <c r="H34" s="18" t="s">
        <v>3</v>
      </c>
      <c r="I34" s="40"/>
      <c r="J34" s="46" t="s">
        <v>28</v>
      </c>
      <c r="K34" s="40"/>
    </row>
    <row r="35" spans="1:11" s="39" customFormat="1" outlineLevel="1" x14ac:dyDescent="0.25">
      <c r="A35" s="44" t="s">
        <v>42</v>
      </c>
      <c r="B35" s="45">
        <v>1</v>
      </c>
      <c r="C35" s="45">
        <v>0</v>
      </c>
      <c r="D35" s="45">
        <v>0</v>
      </c>
      <c r="E35" s="45">
        <v>0</v>
      </c>
      <c r="F35" s="45">
        <v>0</v>
      </c>
      <c r="G35" s="46" t="s">
        <v>28</v>
      </c>
      <c r="H35" s="18" t="s">
        <v>3</v>
      </c>
      <c r="I35" s="40"/>
      <c r="J35" s="46" t="s">
        <v>28</v>
      </c>
      <c r="K35" s="40"/>
    </row>
    <row r="36" spans="1:11" s="39" customFormat="1" outlineLevel="1" x14ac:dyDescent="0.25">
      <c r="A36" s="44" t="s">
        <v>43</v>
      </c>
      <c r="B36" s="45">
        <v>0</v>
      </c>
      <c r="C36" s="45">
        <f t="shared" si="3"/>
        <v>0</v>
      </c>
      <c r="D36" s="45">
        <v>1</v>
      </c>
      <c r="E36" s="45">
        <f t="shared" si="1"/>
        <v>0</v>
      </c>
      <c r="F36" s="45">
        <f>COUNTIF($H36:$I36,$C$6)</f>
        <v>0</v>
      </c>
      <c r="G36" s="46" t="s">
        <v>4</v>
      </c>
      <c r="H36" s="18" t="s">
        <v>4</v>
      </c>
      <c r="I36" s="40" t="s">
        <v>63</v>
      </c>
      <c r="J36" s="46" t="s">
        <v>4</v>
      </c>
      <c r="K36" s="40"/>
    </row>
    <row r="37" spans="1:11" s="39" customFormat="1" ht="15.75" x14ac:dyDescent="0.25">
      <c r="A37" s="43" t="s">
        <v>44</v>
      </c>
      <c r="B37" s="47">
        <v>1</v>
      </c>
      <c r="C37" s="47">
        <v>0</v>
      </c>
      <c r="D37" s="47">
        <f t="shared" si="0"/>
        <v>0</v>
      </c>
      <c r="E37" s="47">
        <f t="shared" si="1"/>
        <v>0</v>
      </c>
      <c r="F37" s="47">
        <f t="shared" si="2"/>
        <v>0</v>
      </c>
      <c r="G37" s="46" t="s">
        <v>28</v>
      </c>
      <c r="H37" s="41" t="s">
        <v>3</v>
      </c>
      <c r="I37" s="42"/>
      <c r="J37" s="46" t="s">
        <v>28</v>
      </c>
      <c r="K37" s="42"/>
    </row>
    <row r="38" spans="1:11" s="39" customFormat="1" outlineLevel="1" x14ac:dyDescent="0.25">
      <c r="A38" s="44" t="s">
        <v>30</v>
      </c>
      <c r="B38" s="45">
        <v>0</v>
      </c>
      <c r="C38" s="45">
        <f t="shared" si="3"/>
        <v>0</v>
      </c>
      <c r="D38" s="45">
        <v>1</v>
      </c>
      <c r="E38" s="45">
        <f t="shared" si="1"/>
        <v>0</v>
      </c>
      <c r="F38" s="45">
        <f t="shared" si="2"/>
        <v>0</v>
      </c>
      <c r="G38" s="46" t="s">
        <v>4</v>
      </c>
      <c r="H38" s="18" t="s">
        <v>4</v>
      </c>
      <c r="I38" s="40" t="s">
        <v>60</v>
      </c>
      <c r="J38" s="46" t="s">
        <v>4</v>
      </c>
      <c r="K38" s="40"/>
    </row>
    <row r="39" spans="1:11" s="39" customFormat="1" outlineLevel="1" x14ac:dyDescent="0.25">
      <c r="A39" s="44" t="s">
        <v>31</v>
      </c>
      <c r="B39" s="45">
        <v>1</v>
      </c>
      <c r="C39" s="45">
        <f t="shared" si="3"/>
        <v>0</v>
      </c>
      <c r="D39" s="45">
        <f t="shared" si="0"/>
        <v>0</v>
      </c>
      <c r="E39" s="45">
        <f t="shared" si="1"/>
        <v>0</v>
      </c>
      <c r="F39" s="45">
        <f t="shared" si="2"/>
        <v>0</v>
      </c>
      <c r="G39" s="46" t="s">
        <v>28</v>
      </c>
      <c r="H39" s="18" t="s">
        <v>3</v>
      </c>
      <c r="I39" s="40"/>
      <c r="J39" s="46" t="s">
        <v>28</v>
      </c>
      <c r="K39" s="40"/>
    </row>
    <row r="40" spans="1:11" s="39" customFormat="1" outlineLevel="1" x14ac:dyDescent="0.25">
      <c r="A40" s="44" t="s">
        <v>32</v>
      </c>
      <c r="B40" s="45">
        <v>1</v>
      </c>
      <c r="C40" s="45">
        <f t="shared" si="3"/>
        <v>0</v>
      </c>
      <c r="D40" s="45">
        <f t="shared" si="0"/>
        <v>0</v>
      </c>
      <c r="E40" s="45">
        <f t="shared" si="1"/>
        <v>0</v>
      </c>
      <c r="F40" s="45">
        <f t="shared" si="2"/>
        <v>0</v>
      </c>
      <c r="G40" s="46" t="s">
        <v>28</v>
      </c>
      <c r="H40" s="18" t="s">
        <v>3</v>
      </c>
      <c r="I40" s="40" t="s">
        <v>61</v>
      </c>
      <c r="J40" s="46" t="s">
        <v>28</v>
      </c>
      <c r="K40" s="40"/>
    </row>
    <row r="41" spans="1:11" s="39" customFormat="1" outlineLevel="1" x14ac:dyDescent="0.25">
      <c r="A41" s="44" t="s">
        <v>33</v>
      </c>
      <c r="B41" s="45">
        <v>1</v>
      </c>
      <c r="C41" s="45">
        <v>0</v>
      </c>
      <c r="D41" s="45">
        <v>0</v>
      </c>
      <c r="E41" s="45">
        <v>0</v>
      </c>
      <c r="F41" s="45">
        <v>0</v>
      </c>
      <c r="G41" s="46" t="s">
        <v>28</v>
      </c>
      <c r="H41" s="18" t="s">
        <v>3</v>
      </c>
      <c r="I41" s="40"/>
      <c r="J41" s="46" t="s">
        <v>28</v>
      </c>
      <c r="K41" s="40"/>
    </row>
    <row r="42" spans="1:11" s="39" customFormat="1" outlineLevel="1" x14ac:dyDescent="0.25">
      <c r="A42" s="44" t="s">
        <v>57</v>
      </c>
      <c r="B42" s="45">
        <v>1</v>
      </c>
      <c r="C42" s="45">
        <v>0</v>
      </c>
      <c r="D42" s="45">
        <v>0</v>
      </c>
      <c r="E42" s="45">
        <v>0</v>
      </c>
      <c r="F42" s="45">
        <v>0</v>
      </c>
      <c r="G42" s="46" t="s">
        <v>28</v>
      </c>
      <c r="H42" s="18" t="s">
        <v>3</v>
      </c>
      <c r="I42" s="40"/>
      <c r="J42" s="46" t="s">
        <v>28</v>
      </c>
      <c r="K42" s="40"/>
    </row>
    <row r="43" spans="1:11" s="39" customFormat="1" outlineLevel="1" x14ac:dyDescent="0.25">
      <c r="A43" s="44" t="s">
        <v>59</v>
      </c>
      <c r="B43" s="45">
        <v>1</v>
      </c>
      <c r="C43" s="45">
        <v>0</v>
      </c>
      <c r="D43" s="45">
        <v>0</v>
      </c>
      <c r="E43" s="45">
        <v>0</v>
      </c>
      <c r="F43" s="45">
        <v>0</v>
      </c>
      <c r="G43" s="46" t="s">
        <v>28</v>
      </c>
      <c r="H43" s="18" t="s">
        <v>3</v>
      </c>
      <c r="I43" s="40"/>
      <c r="J43" s="46" t="s">
        <v>28</v>
      </c>
      <c r="K43" s="40"/>
    </row>
    <row r="44" spans="1:11" s="39" customFormat="1" outlineLevel="1" x14ac:dyDescent="0.25">
      <c r="A44" s="44" t="s">
        <v>51</v>
      </c>
      <c r="B44" s="45">
        <v>1</v>
      </c>
      <c r="C44" s="45">
        <v>0</v>
      </c>
      <c r="D44" s="45">
        <v>0</v>
      </c>
      <c r="E44" s="45">
        <v>0</v>
      </c>
      <c r="F44" s="45">
        <v>0</v>
      </c>
      <c r="G44" s="46" t="s">
        <v>28</v>
      </c>
      <c r="H44" s="18" t="s">
        <v>3</v>
      </c>
      <c r="I44" s="40"/>
      <c r="J44" s="46" t="s">
        <v>28</v>
      </c>
      <c r="K44" s="40"/>
    </row>
    <row r="45" spans="1:11" s="39" customFormat="1" outlineLevel="1" x14ac:dyDescent="0.25">
      <c r="A45" s="44" t="s">
        <v>34</v>
      </c>
      <c r="B45" s="45">
        <v>1</v>
      </c>
      <c r="C45" s="45">
        <v>0</v>
      </c>
      <c r="D45" s="45">
        <v>0</v>
      </c>
      <c r="E45" s="45">
        <v>0</v>
      </c>
      <c r="F45" s="45">
        <v>0</v>
      </c>
      <c r="G45" s="46" t="s">
        <v>28</v>
      </c>
      <c r="H45" s="18" t="s">
        <v>3</v>
      </c>
      <c r="I45" s="40"/>
      <c r="J45" s="46" t="s">
        <v>28</v>
      </c>
      <c r="K45" s="40"/>
    </row>
    <row r="46" spans="1:11" s="39" customFormat="1" outlineLevel="1" x14ac:dyDescent="0.25">
      <c r="A46" s="44" t="s">
        <v>35</v>
      </c>
      <c r="B46" s="45">
        <v>1</v>
      </c>
      <c r="C46" s="45">
        <v>0</v>
      </c>
      <c r="D46" s="45">
        <v>0</v>
      </c>
      <c r="E46" s="45">
        <v>0</v>
      </c>
      <c r="F46" s="45">
        <v>0</v>
      </c>
      <c r="G46" s="46" t="s">
        <v>28</v>
      </c>
      <c r="H46" s="18" t="s">
        <v>3</v>
      </c>
      <c r="I46" s="40"/>
      <c r="J46" s="46" t="s">
        <v>28</v>
      </c>
      <c r="K46" s="40"/>
    </row>
    <row r="47" spans="1:11" s="39" customFormat="1" outlineLevel="1" x14ac:dyDescent="0.25">
      <c r="A47" s="44" t="s">
        <v>52</v>
      </c>
      <c r="B47" s="45">
        <v>1</v>
      </c>
      <c r="C47" s="45">
        <v>0</v>
      </c>
      <c r="D47" s="45">
        <v>0</v>
      </c>
      <c r="E47" s="45">
        <v>0</v>
      </c>
      <c r="F47" s="45">
        <v>0</v>
      </c>
      <c r="G47" s="46" t="s">
        <v>28</v>
      </c>
      <c r="H47" s="18" t="s">
        <v>3</v>
      </c>
      <c r="I47" s="40"/>
      <c r="J47" s="46" t="s">
        <v>28</v>
      </c>
      <c r="K47" s="40"/>
    </row>
    <row r="48" spans="1:11" s="39" customFormat="1" outlineLevel="1" x14ac:dyDescent="0.25">
      <c r="A48" s="44" t="s">
        <v>36</v>
      </c>
      <c r="B48" s="45">
        <v>1</v>
      </c>
      <c r="C48" s="45">
        <v>0</v>
      </c>
      <c r="D48" s="45">
        <v>0</v>
      </c>
      <c r="E48" s="45">
        <v>0</v>
      </c>
      <c r="F48" s="45">
        <v>0</v>
      </c>
      <c r="G48" s="46" t="s">
        <v>28</v>
      </c>
      <c r="H48" s="18" t="s">
        <v>3</v>
      </c>
      <c r="I48" s="40"/>
      <c r="J48" s="46" t="s">
        <v>28</v>
      </c>
      <c r="K48" s="40"/>
    </row>
    <row r="49" spans="1:11" x14ac:dyDescent="0.25">
      <c r="A49" s="44" t="s">
        <v>37</v>
      </c>
      <c r="B49" s="47">
        <v>1</v>
      </c>
      <c r="C49" s="47">
        <v>0</v>
      </c>
      <c r="D49" s="47">
        <f t="shared" ref="D49:D52" si="4">COUNTIF($H49:$I49,$C$4)</f>
        <v>0</v>
      </c>
      <c r="E49" s="47">
        <f t="shared" ref="E49:E52" si="5">COUNTIF($H49:$I49,$C$5)</f>
        <v>0</v>
      </c>
      <c r="F49" s="47">
        <f t="shared" ref="F49:F52" si="6">COUNTIF($H49:$I49,$C$6)</f>
        <v>0</v>
      </c>
      <c r="G49" s="46" t="s">
        <v>28</v>
      </c>
      <c r="H49" s="41" t="s">
        <v>3</v>
      </c>
      <c r="I49" s="42"/>
      <c r="J49" s="46" t="s">
        <v>28</v>
      </c>
      <c r="K49" s="42"/>
    </row>
    <row r="50" spans="1:11" x14ac:dyDescent="0.25">
      <c r="A50" s="44" t="s">
        <v>45</v>
      </c>
      <c r="B50" s="45">
        <v>1</v>
      </c>
      <c r="C50" s="45">
        <f t="shared" ref="C49:C52" si="7">COUNTIF($H50:$I50,$C$3)</f>
        <v>0</v>
      </c>
      <c r="D50" s="45">
        <f t="shared" si="4"/>
        <v>0</v>
      </c>
      <c r="E50" s="45">
        <f t="shared" si="5"/>
        <v>0</v>
      </c>
      <c r="F50" s="45">
        <f t="shared" si="6"/>
        <v>0</v>
      </c>
      <c r="G50" s="46" t="s">
        <v>28</v>
      </c>
      <c r="H50" s="18" t="s">
        <v>3</v>
      </c>
      <c r="I50" s="40"/>
      <c r="J50" s="46" t="s">
        <v>28</v>
      </c>
      <c r="K50" s="40"/>
    </row>
    <row r="51" spans="1:11" x14ac:dyDescent="0.25">
      <c r="A51" s="44" t="s">
        <v>38</v>
      </c>
      <c r="B51" s="45">
        <v>1</v>
      </c>
      <c r="C51" s="45">
        <f t="shared" si="7"/>
        <v>0</v>
      </c>
      <c r="D51" s="45">
        <f t="shared" si="4"/>
        <v>0</v>
      </c>
      <c r="E51" s="45">
        <f t="shared" si="5"/>
        <v>0</v>
      </c>
      <c r="F51" s="45">
        <f t="shared" si="6"/>
        <v>0</v>
      </c>
      <c r="G51" s="46" t="s">
        <v>28</v>
      </c>
      <c r="H51" s="18" t="s">
        <v>3</v>
      </c>
      <c r="I51" s="40"/>
      <c r="J51" s="46" t="s">
        <v>28</v>
      </c>
      <c r="K51" s="40"/>
    </row>
    <row r="52" spans="1:11" x14ac:dyDescent="0.25">
      <c r="A52" s="44" t="s">
        <v>39</v>
      </c>
      <c r="B52" s="45">
        <v>1</v>
      </c>
      <c r="C52" s="45">
        <f t="shared" si="7"/>
        <v>0</v>
      </c>
      <c r="D52" s="45">
        <f t="shared" si="4"/>
        <v>0</v>
      </c>
      <c r="E52" s="45">
        <f t="shared" si="5"/>
        <v>0</v>
      </c>
      <c r="F52" s="45">
        <f t="shared" si="6"/>
        <v>0</v>
      </c>
      <c r="G52" s="46" t="s">
        <v>28</v>
      </c>
      <c r="H52" s="18" t="s">
        <v>3</v>
      </c>
      <c r="I52" s="40"/>
      <c r="J52" s="46" t="s">
        <v>28</v>
      </c>
      <c r="K52" s="40"/>
    </row>
    <row r="53" spans="1:11" x14ac:dyDescent="0.25">
      <c r="A53" s="44" t="s">
        <v>40</v>
      </c>
      <c r="B53" s="45">
        <v>1</v>
      </c>
      <c r="C53" s="45">
        <v>0</v>
      </c>
      <c r="D53" s="45">
        <v>0</v>
      </c>
      <c r="E53" s="45">
        <v>0</v>
      </c>
      <c r="F53" s="45">
        <v>0</v>
      </c>
      <c r="G53" s="46" t="s">
        <v>28</v>
      </c>
      <c r="H53" s="18" t="s">
        <v>3</v>
      </c>
      <c r="I53" s="40"/>
      <c r="J53" s="46" t="s">
        <v>28</v>
      </c>
      <c r="K53" s="40"/>
    </row>
    <row r="54" spans="1:11" x14ac:dyDescent="0.25">
      <c r="A54" s="44" t="s">
        <v>41</v>
      </c>
      <c r="B54" s="45">
        <v>1</v>
      </c>
      <c r="C54" s="45">
        <v>0</v>
      </c>
      <c r="D54" s="45">
        <v>0</v>
      </c>
      <c r="E54" s="45">
        <v>0</v>
      </c>
      <c r="F54" s="45">
        <v>0</v>
      </c>
      <c r="G54" s="46" t="s">
        <v>28</v>
      </c>
      <c r="H54" s="18" t="s">
        <v>3</v>
      </c>
      <c r="I54" s="40"/>
      <c r="J54" s="46" t="s">
        <v>28</v>
      </c>
      <c r="K54" s="40"/>
    </row>
    <row r="55" spans="1:11" x14ac:dyDescent="0.25">
      <c r="A55" s="44" t="s">
        <v>42</v>
      </c>
      <c r="B55" s="45">
        <v>1</v>
      </c>
      <c r="C55" s="45">
        <v>0</v>
      </c>
      <c r="D55" s="45">
        <v>0</v>
      </c>
      <c r="E55" s="45">
        <v>0</v>
      </c>
      <c r="F55" s="45">
        <v>0</v>
      </c>
      <c r="G55" s="46" t="s">
        <v>28</v>
      </c>
      <c r="H55" s="18" t="s">
        <v>3</v>
      </c>
      <c r="I55" s="40"/>
      <c r="J55" s="46" t="s">
        <v>28</v>
      </c>
      <c r="K55" s="40"/>
    </row>
    <row r="56" spans="1:11" x14ac:dyDescent="0.25">
      <c r="A56" s="44" t="s">
        <v>43</v>
      </c>
      <c r="B56" s="45">
        <v>0</v>
      </c>
      <c r="C56" s="45">
        <f t="shared" ref="C56" si="8">COUNTIF($H56:$I56,$C$3)</f>
        <v>0</v>
      </c>
      <c r="D56" s="45">
        <v>1</v>
      </c>
      <c r="E56" s="45">
        <f t="shared" ref="E56" si="9">COUNTIF($H56:$I56,$C$5)</f>
        <v>0</v>
      </c>
      <c r="F56" s="45">
        <f>COUNTIF($H56:$I56,$C$6)</f>
        <v>0</v>
      </c>
      <c r="G56" s="46" t="s">
        <v>4</v>
      </c>
      <c r="H56" s="18" t="s">
        <v>4</v>
      </c>
      <c r="I56" s="40" t="s">
        <v>63</v>
      </c>
      <c r="J56" s="46" t="s">
        <v>4</v>
      </c>
      <c r="K56" s="40"/>
    </row>
    <row r="57" spans="1:11" ht="15.75" x14ac:dyDescent="0.25">
      <c r="A57" s="43" t="s">
        <v>46</v>
      </c>
      <c r="B57" s="47">
        <v>1</v>
      </c>
      <c r="C57" s="47">
        <f t="shared" ref="C57:C60" si="10">COUNTIF($H57:$I57,$C$3)</f>
        <v>0</v>
      </c>
      <c r="D57" s="47">
        <f t="shared" ref="D57:D60" si="11">COUNTIF($H57:$I57,$C$4)</f>
        <v>0</v>
      </c>
      <c r="E57" s="47">
        <f t="shared" ref="E57:E60" si="12">COUNTIF($H57:$I57,$C$5)</f>
        <v>0</v>
      </c>
      <c r="F57" s="47">
        <f t="shared" ref="F57:F60" si="13">COUNTIF($H57:$I57,$C$6)</f>
        <v>0</v>
      </c>
      <c r="G57" s="46" t="s">
        <v>28</v>
      </c>
      <c r="H57" s="41" t="str">
        <f>IF(COUNTIF(H58:H69,$C$2)+COUNTIF(H58:H69,$C$3)+COUNTIF(H58:H69,$C$4)+COUNTIF(H58:H69,$C$5)=0,"Not test",IF(COUNTIF(H58:H69,$C$3)+COUNTIF(H58:H69,$C$4)+COUNTIF(H58:H69,$C$5)=0,"Ok","Fail"))</f>
        <v>Ok</v>
      </c>
      <c r="I57" s="42"/>
      <c r="J57" s="46" t="s">
        <v>28</v>
      </c>
      <c r="K57" s="42"/>
    </row>
    <row r="58" spans="1:11" x14ac:dyDescent="0.25">
      <c r="A58" s="44" t="s">
        <v>30</v>
      </c>
      <c r="B58" s="45">
        <v>1</v>
      </c>
      <c r="C58" s="45">
        <f t="shared" si="10"/>
        <v>0</v>
      </c>
      <c r="D58" s="45">
        <f t="shared" si="11"/>
        <v>0</v>
      </c>
      <c r="E58" s="45">
        <f t="shared" si="12"/>
        <v>0</v>
      </c>
      <c r="F58" s="45">
        <f t="shared" si="13"/>
        <v>0</v>
      </c>
      <c r="G58" s="46" t="s">
        <v>28</v>
      </c>
      <c r="H58" s="18" t="s">
        <v>3</v>
      </c>
      <c r="I58" s="40"/>
      <c r="J58" s="46" t="s">
        <v>28</v>
      </c>
      <c r="K58" s="40"/>
    </row>
    <row r="59" spans="1:11" x14ac:dyDescent="0.25">
      <c r="A59" s="44" t="s">
        <v>31</v>
      </c>
      <c r="B59" s="45">
        <v>1</v>
      </c>
      <c r="C59" s="45">
        <f t="shared" si="10"/>
        <v>0</v>
      </c>
      <c r="D59" s="45">
        <f t="shared" si="11"/>
        <v>0</v>
      </c>
      <c r="E59" s="45">
        <f t="shared" si="12"/>
        <v>0</v>
      </c>
      <c r="F59" s="45">
        <f t="shared" si="13"/>
        <v>0</v>
      </c>
      <c r="G59" s="46" t="s">
        <v>28</v>
      </c>
      <c r="H59" s="18" t="s">
        <v>3</v>
      </c>
      <c r="I59" s="40"/>
      <c r="J59" s="46" t="s">
        <v>28</v>
      </c>
      <c r="K59" s="40"/>
    </row>
    <row r="60" spans="1:11" x14ac:dyDescent="0.25">
      <c r="A60" s="44" t="s">
        <v>32</v>
      </c>
      <c r="B60" s="45">
        <v>1</v>
      </c>
      <c r="C60" s="45">
        <f t="shared" si="10"/>
        <v>0</v>
      </c>
      <c r="D60" s="45">
        <f t="shared" si="11"/>
        <v>0</v>
      </c>
      <c r="E60" s="45">
        <f t="shared" si="12"/>
        <v>0</v>
      </c>
      <c r="F60" s="45">
        <f t="shared" si="13"/>
        <v>0</v>
      </c>
      <c r="G60" s="46" t="s">
        <v>28</v>
      </c>
      <c r="H60" s="18" t="s">
        <v>3</v>
      </c>
      <c r="I60" s="40" t="s">
        <v>61</v>
      </c>
      <c r="J60" s="46" t="s">
        <v>28</v>
      </c>
      <c r="K60" s="40"/>
    </row>
    <row r="61" spans="1:11" x14ac:dyDescent="0.25">
      <c r="A61" s="44" t="s">
        <v>50</v>
      </c>
      <c r="B61" s="45">
        <v>1</v>
      </c>
      <c r="C61" s="45">
        <v>0</v>
      </c>
      <c r="D61" s="45">
        <v>0</v>
      </c>
      <c r="E61" s="45">
        <v>0</v>
      </c>
      <c r="F61" s="45">
        <v>0</v>
      </c>
      <c r="G61" s="46" t="s">
        <v>28</v>
      </c>
      <c r="H61" s="18" t="s">
        <v>3</v>
      </c>
      <c r="I61" s="40"/>
      <c r="J61" s="46" t="s">
        <v>28</v>
      </c>
      <c r="K61" s="40"/>
    </row>
    <row r="62" spans="1:11" x14ac:dyDescent="0.25">
      <c r="A62" s="44" t="s">
        <v>47</v>
      </c>
      <c r="B62" s="45">
        <v>1</v>
      </c>
      <c r="C62" s="45">
        <v>0</v>
      </c>
      <c r="D62" s="45">
        <v>0</v>
      </c>
      <c r="E62" s="45">
        <v>0</v>
      </c>
      <c r="F62" s="45">
        <v>0</v>
      </c>
      <c r="G62" s="46" t="s">
        <v>28</v>
      </c>
      <c r="H62" s="18" t="s">
        <v>3</v>
      </c>
      <c r="I62" s="40"/>
      <c r="J62" s="46" t="s">
        <v>28</v>
      </c>
      <c r="K62" s="40"/>
    </row>
    <row r="63" spans="1:11" x14ac:dyDescent="0.25">
      <c r="A63" s="44" t="s">
        <v>57</v>
      </c>
      <c r="B63" s="45">
        <v>1</v>
      </c>
      <c r="C63" s="45">
        <v>0</v>
      </c>
      <c r="D63" s="45">
        <v>0</v>
      </c>
      <c r="E63" s="45">
        <v>0</v>
      </c>
      <c r="F63" s="45">
        <v>0</v>
      </c>
      <c r="G63" s="46" t="s">
        <v>28</v>
      </c>
      <c r="H63" s="18" t="s">
        <v>3</v>
      </c>
      <c r="I63" s="40"/>
      <c r="J63" s="46" t="s">
        <v>28</v>
      </c>
      <c r="K63" s="40"/>
    </row>
    <row r="64" spans="1:11" x14ac:dyDescent="0.25">
      <c r="A64" s="44" t="s">
        <v>58</v>
      </c>
      <c r="B64" s="45">
        <v>1</v>
      </c>
      <c r="C64" s="45">
        <v>0</v>
      </c>
      <c r="D64" s="45">
        <v>0</v>
      </c>
      <c r="E64" s="45">
        <v>0</v>
      </c>
      <c r="F64" s="45">
        <v>0</v>
      </c>
      <c r="G64" s="46" t="s">
        <v>28</v>
      </c>
      <c r="H64" s="18" t="s">
        <v>3</v>
      </c>
      <c r="I64" s="40"/>
      <c r="J64" s="46" t="s">
        <v>28</v>
      </c>
      <c r="K64" s="40"/>
    </row>
    <row r="65" spans="1:11" x14ac:dyDescent="0.25">
      <c r="A65" s="44" t="s">
        <v>51</v>
      </c>
      <c r="B65" s="45">
        <v>1</v>
      </c>
      <c r="C65" s="45">
        <v>0</v>
      </c>
      <c r="D65" s="45">
        <v>0</v>
      </c>
      <c r="E65" s="45">
        <v>0</v>
      </c>
      <c r="F65" s="45">
        <v>0</v>
      </c>
      <c r="G65" s="46" t="s">
        <v>28</v>
      </c>
      <c r="H65" s="18" t="s">
        <v>3</v>
      </c>
      <c r="I65" s="40"/>
      <c r="J65" s="46" t="s">
        <v>28</v>
      </c>
      <c r="K65" s="40"/>
    </row>
    <row r="66" spans="1:11" x14ac:dyDescent="0.25">
      <c r="A66" s="44" t="s">
        <v>48</v>
      </c>
      <c r="B66" s="45">
        <v>1</v>
      </c>
      <c r="C66" s="45">
        <v>0</v>
      </c>
      <c r="D66" s="45">
        <v>0</v>
      </c>
      <c r="E66" s="45">
        <v>0</v>
      </c>
      <c r="F66" s="45">
        <v>0</v>
      </c>
      <c r="G66" s="46" t="s">
        <v>28</v>
      </c>
      <c r="H66" s="18" t="s">
        <v>3</v>
      </c>
      <c r="I66" s="40"/>
      <c r="J66" s="46" t="s">
        <v>28</v>
      </c>
      <c r="K66" s="40"/>
    </row>
    <row r="67" spans="1:11" x14ac:dyDescent="0.25">
      <c r="A67" s="44" t="s">
        <v>35</v>
      </c>
      <c r="B67" s="45">
        <v>1</v>
      </c>
      <c r="C67" s="45">
        <v>0</v>
      </c>
      <c r="D67" s="45">
        <v>0</v>
      </c>
      <c r="E67" s="45">
        <v>0</v>
      </c>
      <c r="F67" s="45">
        <v>0</v>
      </c>
      <c r="G67" s="46" t="s">
        <v>28</v>
      </c>
      <c r="H67" s="18" t="s">
        <v>3</v>
      </c>
      <c r="I67" s="40"/>
      <c r="J67" s="46" t="s">
        <v>28</v>
      </c>
      <c r="K67" s="40"/>
    </row>
    <row r="68" spans="1:11" x14ac:dyDescent="0.25">
      <c r="A68" s="44" t="s">
        <v>52</v>
      </c>
      <c r="B68" s="45">
        <v>1</v>
      </c>
      <c r="C68" s="45">
        <v>0</v>
      </c>
      <c r="D68" s="45">
        <v>0</v>
      </c>
      <c r="E68" s="45">
        <v>0</v>
      </c>
      <c r="F68" s="45">
        <v>0</v>
      </c>
      <c r="G68" s="46" t="s">
        <v>28</v>
      </c>
      <c r="H68" s="18" t="s">
        <v>3</v>
      </c>
      <c r="I68" s="40"/>
      <c r="J68" s="46" t="s">
        <v>28</v>
      </c>
      <c r="K68" s="40"/>
    </row>
    <row r="69" spans="1:11" x14ac:dyDescent="0.25">
      <c r="A69" s="44" t="s">
        <v>36</v>
      </c>
      <c r="B69" s="45">
        <v>1</v>
      </c>
      <c r="C69" s="45">
        <v>0</v>
      </c>
      <c r="D69" s="45">
        <v>0</v>
      </c>
      <c r="E69" s="45">
        <v>0</v>
      </c>
      <c r="F69" s="45">
        <v>0</v>
      </c>
      <c r="G69" s="46" t="s">
        <v>28</v>
      </c>
      <c r="H69" s="18" t="s">
        <v>3</v>
      </c>
      <c r="I69" s="40"/>
      <c r="J69" s="46" t="s">
        <v>28</v>
      </c>
      <c r="K69" s="40"/>
    </row>
    <row r="70" spans="1:11" x14ac:dyDescent="0.25">
      <c r="A70" s="44" t="s">
        <v>37</v>
      </c>
      <c r="B70" s="47">
        <v>1</v>
      </c>
      <c r="C70" s="47">
        <v>0</v>
      </c>
      <c r="D70" s="47">
        <f t="shared" ref="D70:D73" si="14">COUNTIF($H70:$I70,$C$4)</f>
        <v>0</v>
      </c>
      <c r="E70" s="47">
        <f t="shared" ref="E70:E73" si="15">COUNTIF($H70:$I70,$C$5)</f>
        <v>0</v>
      </c>
      <c r="F70" s="47">
        <f t="shared" ref="F70:F73" si="16">COUNTIF($H70:$I70,$C$6)</f>
        <v>0</v>
      </c>
      <c r="G70" s="46" t="s">
        <v>28</v>
      </c>
      <c r="H70" s="41" t="s">
        <v>3</v>
      </c>
      <c r="I70" s="42"/>
      <c r="J70" s="46" t="s">
        <v>28</v>
      </c>
      <c r="K70" s="42"/>
    </row>
    <row r="71" spans="1:11" x14ac:dyDescent="0.25">
      <c r="A71" s="44" t="s">
        <v>45</v>
      </c>
      <c r="B71" s="45">
        <v>1</v>
      </c>
      <c r="C71" s="45">
        <f t="shared" ref="C70:C73" si="17">COUNTIF($H71:$I71,$C$3)</f>
        <v>0</v>
      </c>
      <c r="D71" s="45">
        <f t="shared" si="14"/>
        <v>0</v>
      </c>
      <c r="E71" s="45">
        <f t="shared" si="15"/>
        <v>0</v>
      </c>
      <c r="F71" s="45">
        <f t="shared" si="16"/>
        <v>0</v>
      </c>
      <c r="G71" s="46" t="s">
        <v>28</v>
      </c>
      <c r="H71" s="18" t="s">
        <v>3</v>
      </c>
      <c r="I71" s="40"/>
      <c r="J71" s="46" t="s">
        <v>28</v>
      </c>
      <c r="K71" s="40"/>
    </row>
    <row r="72" spans="1:11" x14ac:dyDescent="0.25">
      <c r="A72" s="44" t="s">
        <v>38</v>
      </c>
      <c r="B72" s="45">
        <v>1</v>
      </c>
      <c r="C72" s="45">
        <f t="shared" si="17"/>
        <v>0</v>
      </c>
      <c r="D72" s="45">
        <f t="shared" si="14"/>
        <v>0</v>
      </c>
      <c r="E72" s="45">
        <f t="shared" si="15"/>
        <v>0</v>
      </c>
      <c r="F72" s="45">
        <f t="shared" si="16"/>
        <v>0</v>
      </c>
      <c r="G72" s="46" t="s">
        <v>28</v>
      </c>
      <c r="H72" s="18" t="s">
        <v>3</v>
      </c>
      <c r="I72" s="40"/>
      <c r="J72" s="46" t="s">
        <v>28</v>
      </c>
      <c r="K72" s="40"/>
    </row>
    <row r="73" spans="1:11" x14ac:dyDescent="0.25">
      <c r="A73" s="44" t="s">
        <v>39</v>
      </c>
      <c r="B73" s="45">
        <v>1</v>
      </c>
      <c r="C73" s="45">
        <f t="shared" si="17"/>
        <v>0</v>
      </c>
      <c r="D73" s="45">
        <f t="shared" si="14"/>
        <v>0</v>
      </c>
      <c r="E73" s="45">
        <f t="shared" si="15"/>
        <v>0</v>
      </c>
      <c r="F73" s="45">
        <f t="shared" si="16"/>
        <v>0</v>
      </c>
      <c r="G73" s="46" t="s">
        <v>28</v>
      </c>
      <c r="H73" s="18" t="s">
        <v>3</v>
      </c>
      <c r="I73" s="40"/>
      <c r="J73" s="46" t="s">
        <v>28</v>
      </c>
      <c r="K73" s="40"/>
    </row>
    <row r="74" spans="1:11" x14ac:dyDescent="0.25">
      <c r="A74" s="44" t="s">
        <v>40</v>
      </c>
      <c r="B74" s="45">
        <v>1</v>
      </c>
      <c r="C74" s="45">
        <v>0</v>
      </c>
      <c r="D74" s="45">
        <v>0</v>
      </c>
      <c r="E74" s="45">
        <v>0</v>
      </c>
      <c r="F74" s="45">
        <v>0</v>
      </c>
      <c r="G74" s="46" t="s">
        <v>28</v>
      </c>
      <c r="H74" s="18" t="s">
        <v>3</v>
      </c>
      <c r="I74" s="40"/>
      <c r="J74" s="46" t="s">
        <v>28</v>
      </c>
      <c r="K74" s="40"/>
    </row>
    <row r="75" spans="1:11" x14ac:dyDescent="0.25">
      <c r="A75" s="44" t="s">
        <v>41</v>
      </c>
      <c r="B75" s="45">
        <v>1</v>
      </c>
      <c r="C75" s="45">
        <v>0</v>
      </c>
      <c r="D75" s="45">
        <v>0</v>
      </c>
      <c r="E75" s="45">
        <v>0</v>
      </c>
      <c r="F75" s="45">
        <v>0</v>
      </c>
      <c r="G75" s="46" t="s">
        <v>28</v>
      </c>
      <c r="H75" s="18" t="s">
        <v>3</v>
      </c>
      <c r="I75" s="40"/>
      <c r="J75" s="46" t="s">
        <v>28</v>
      </c>
      <c r="K75" s="40"/>
    </row>
    <row r="76" spans="1:11" x14ac:dyDescent="0.25">
      <c r="A76" s="44" t="s">
        <v>42</v>
      </c>
      <c r="B76" s="45">
        <v>1</v>
      </c>
      <c r="C76" s="45">
        <v>0</v>
      </c>
      <c r="D76" s="45">
        <v>0</v>
      </c>
      <c r="E76" s="45">
        <v>0</v>
      </c>
      <c r="F76" s="45">
        <v>0</v>
      </c>
      <c r="G76" s="46" t="s">
        <v>28</v>
      </c>
      <c r="H76" s="18" t="s">
        <v>3</v>
      </c>
      <c r="I76" s="40"/>
      <c r="J76" s="46" t="s">
        <v>28</v>
      </c>
      <c r="K76" s="40"/>
    </row>
    <row r="77" spans="1:11" x14ac:dyDescent="0.25">
      <c r="A77" s="44" t="s">
        <v>43</v>
      </c>
      <c r="B77" s="45">
        <v>0</v>
      </c>
      <c r="C77" s="45">
        <f t="shared" ref="C77" si="18">COUNTIF($H77:$I77,$C$3)</f>
        <v>0</v>
      </c>
      <c r="D77" s="45">
        <v>1</v>
      </c>
      <c r="E77" s="45">
        <f t="shared" ref="E77" si="19">COUNTIF($H77:$I77,$C$5)</f>
        <v>0</v>
      </c>
      <c r="F77" s="45">
        <f>COUNTIF($H77:$I77,$C$6)</f>
        <v>0</v>
      </c>
      <c r="G77" s="46" t="s">
        <v>4</v>
      </c>
      <c r="H77" s="18" t="s">
        <v>4</v>
      </c>
      <c r="I77" s="40" t="s">
        <v>63</v>
      </c>
      <c r="J77" s="46" t="s">
        <v>4</v>
      </c>
      <c r="K77" s="40"/>
    </row>
  </sheetData>
  <sheetProtection sort="0"/>
  <autoFilter ref="A11:I11"/>
  <dataConsolidate function="count"/>
  <mergeCells count="7">
    <mergeCell ref="A4:A7"/>
    <mergeCell ref="E6:G6"/>
    <mergeCell ref="C1:D1"/>
    <mergeCell ref="E5:G5"/>
    <mergeCell ref="E4:G4"/>
    <mergeCell ref="E3:G3"/>
    <mergeCell ref="E2:G2"/>
  </mergeCells>
  <conditionalFormatting sqref="C1 C2:D6 C7:E7 A1 B6:B7 A2:B3 A4 I2:I3 B8:G9 I6 H7:I7 A10:I11 L2:XFD11 A78:I1048576 L49:XFD1048576 C40:F48 H40:H48 A40:A56 A12:A14 C13:H14">
    <cfRule type="beginsWith" dxfId="677" priority="6472" operator="beginsWith" text="Blocked">
      <formula>LEFT(A1,LEN("Blocked"))="Blocked"</formula>
    </cfRule>
    <cfRule type="beginsWith" dxfId="676" priority="6473" operator="beginsWith" text="Fail">
      <formula>LEFT(A1,LEN("Fail"))="Fail"</formula>
    </cfRule>
    <cfRule type="beginsWith" dxfId="675" priority="6474" operator="beginsWith" text="Bugs">
      <formula>LEFT(A1,LEN("Bugs"))="Bugs"</formula>
    </cfRule>
    <cfRule type="beginsWith" dxfId="674" priority="6475" operator="beginsWith" text="Ok">
      <formula>LEFT(A1,LEN("Ok"))="Ok"</formula>
    </cfRule>
  </conditionalFormatting>
  <conditionalFormatting sqref="E2">
    <cfRule type="beginsWith" dxfId="673" priority="6468" operator="beginsWith" text="Fail">
      <formula>LEFT(#REF!,LEN("Fail"))="Fail"</formula>
    </cfRule>
  </conditionalFormatting>
  <conditionalFormatting sqref="E3:E6">
    <cfRule type="beginsWith" dxfId="672" priority="6469" operator="beginsWith" text="Fail">
      <formula>LEFT(#REF!,LEN("Fail"))="Fail"</formula>
    </cfRule>
  </conditionalFormatting>
  <conditionalFormatting sqref="A8:A9">
    <cfRule type="beginsWith" dxfId="671" priority="6442" operator="beginsWith" text="Blocked">
      <formula>LEFT(A8,LEN("Blocked"))="Blocked"</formula>
    </cfRule>
    <cfRule type="beginsWith" dxfId="670" priority="6443" operator="beginsWith" text="Fail">
      <formula>LEFT(A8,LEN("Fail"))="Fail"</formula>
    </cfRule>
    <cfRule type="beginsWith" dxfId="669" priority="6444" operator="beginsWith" text="Bugs">
      <formula>LEFT(A8,LEN("Bugs"))="Bugs"</formula>
    </cfRule>
    <cfRule type="beginsWith" dxfId="668" priority="6445" operator="beginsWith" text="Ok">
      <formula>LEFT(A8,LEN("Ok"))="Ok"</formula>
    </cfRule>
  </conditionalFormatting>
  <conditionalFormatting sqref="H8:I8">
    <cfRule type="beginsWith" dxfId="667" priority="6430" operator="beginsWith" text="Blocked">
      <formula>LEFT(H8,LEN("Blocked"))="Blocked"</formula>
    </cfRule>
    <cfRule type="beginsWith" dxfId="666" priority="6431" operator="beginsWith" text="Fail">
      <formula>LEFT(H8,LEN("Fail"))="Fail"</formula>
    </cfRule>
    <cfRule type="beginsWith" dxfId="665" priority="6432" operator="beginsWith" text="Bugs">
      <formula>LEFT(H8,LEN("Bugs"))="Bugs"</formula>
    </cfRule>
    <cfRule type="beginsWith" dxfId="664" priority="6433" operator="beginsWith" text="Ok">
      <formula>LEFT(H8,LEN("Ok"))="Ok"</formula>
    </cfRule>
  </conditionalFormatting>
  <conditionalFormatting sqref="H9:I9">
    <cfRule type="beginsWith" dxfId="663" priority="6426" operator="beginsWith" text="Blocked">
      <formula>LEFT(H9,LEN("Blocked"))="Blocked"</formula>
    </cfRule>
    <cfRule type="beginsWith" dxfId="662" priority="6427" operator="beginsWith" text="Fail">
      <formula>LEFT(H9,LEN("Fail"))="Fail"</formula>
    </cfRule>
    <cfRule type="beginsWith" dxfId="661" priority="6428" operator="beginsWith" text="Bugs">
      <formula>LEFT(H9,LEN("Bugs"))="Bugs"</formula>
    </cfRule>
    <cfRule type="beginsWith" dxfId="660" priority="6429" operator="beginsWith" text="Ok">
      <formula>LEFT(H9,LEN("Ok"))="Ok"</formula>
    </cfRule>
  </conditionalFormatting>
  <conditionalFormatting sqref="C12:F12">
    <cfRule type="beginsWith" dxfId="659" priority="3726" operator="beginsWith" text="Blocked">
      <formula>LEFT(C12,LEN("Blocked"))="Blocked"</formula>
    </cfRule>
    <cfRule type="beginsWith" dxfId="658" priority="3727" operator="beginsWith" text="Fail">
      <formula>LEFT(C12,LEN("Fail"))="Fail"</formula>
    </cfRule>
    <cfRule type="beginsWith" dxfId="657" priority="3728" operator="beginsWith" text="Bugs">
      <formula>LEFT(C12,LEN("Bugs"))="Bugs"</formula>
    </cfRule>
    <cfRule type="beginsWith" dxfId="656" priority="3729" operator="beginsWith" text="Ok">
      <formula>LEFT(C12,LEN("Ok"))="Ok"</formula>
    </cfRule>
  </conditionalFormatting>
  <conditionalFormatting sqref="C17:F18 C32:G35 C36:F36">
    <cfRule type="beginsWith" dxfId="655" priority="3694" operator="beginsWith" text="Blocked">
      <formula>LEFT(C17,LEN("Blocked"))="Blocked"</formula>
    </cfRule>
    <cfRule type="beginsWith" dxfId="654" priority="3695" operator="beginsWith" text="Fail">
      <formula>LEFT(C17,LEN("Fail"))="Fail"</formula>
    </cfRule>
    <cfRule type="beginsWith" dxfId="653" priority="3696" operator="beginsWith" text="Bugs">
      <formula>LEFT(C17,LEN("Bugs"))="Bugs"</formula>
    </cfRule>
    <cfRule type="beginsWith" dxfId="652" priority="3697" operator="beginsWith" text="Ok">
      <formula>LEFT(C17,LEN("Ok"))="Ok"</formula>
    </cfRule>
  </conditionalFormatting>
  <conditionalFormatting sqref="A17:A18 A32:A36">
    <cfRule type="beginsWith" dxfId="651" priority="3702" operator="beginsWith" text="Blocked">
      <formula>LEFT(A17,LEN("Blocked"))="Blocked"</formula>
    </cfRule>
    <cfRule type="beginsWith" dxfId="650" priority="3703" operator="beginsWith" text="Fail">
      <formula>LEFT(A17,LEN("Fail"))="Fail"</formula>
    </cfRule>
    <cfRule type="beginsWith" dxfId="649" priority="3704" operator="beginsWith" text="Bugs">
      <formula>LEFT(A17,LEN("Bugs"))="Bugs"</formula>
    </cfRule>
    <cfRule type="beginsWith" dxfId="648" priority="3705" operator="beginsWith" text="Ok">
      <formula>LEFT(A17,LEN("Ok"))="Ok"</formula>
    </cfRule>
  </conditionalFormatting>
  <conditionalFormatting sqref="H17:H18 H32:H36">
    <cfRule type="beginsWith" dxfId="647" priority="3690" operator="beginsWith" text="Blocked">
      <formula>LEFT(H17,LEN("Blocked"))="Blocked"</formula>
    </cfRule>
    <cfRule type="beginsWith" dxfId="646" priority="3691" operator="beginsWith" text="Fail">
      <formula>LEFT(H17,LEN("Fail"))="Fail"</formula>
    </cfRule>
    <cfRule type="beginsWith" dxfId="645" priority="3692" operator="beginsWith" text="Bugs">
      <formula>LEFT(H17,LEN("Bugs"))="Bugs"</formula>
    </cfRule>
    <cfRule type="beginsWith" dxfId="644" priority="3693" operator="beginsWith" text="Ok">
      <formula>LEFT(H17,LEN("Ok"))="Ok"</formula>
    </cfRule>
  </conditionalFormatting>
  <conditionalFormatting sqref="H12">
    <cfRule type="beginsWith" dxfId="643" priority="3582" operator="beginsWith" text="Blocked">
      <formula>LEFT(H12,LEN("Blocked"))="Blocked"</formula>
    </cfRule>
    <cfRule type="beginsWith" dxfId="642" priority="3583" operator="beginsWith" text="Fail">
      <formula>LEFT(H12,LEN("Fail"))="Fail"</formula>
    </cfRule>
    <cfRule type="beginsWith" dxfId="641" priority="3584" operator="beginsWith" text="Bugs">
      <formula>LEFT(H12,LEN("Bugs"))="Bugs"</formula>
    </cfRule>
    <cfRule type="beginsWith" dxfId="640" priority="3585" operator="beginsWith" text="Ok">
      <formula>LEFT(H12,LEN("Ok"))="Ok"</formula>
    </cfRule>
  </conditionalFormatting>
  <conditionalFormatting sqref="H15:H16">
    <cfRule type="beginsWith" dxfId="639" priority="3542" operator="beginsWith" text="Blocked">
      <formula>LEFT(H15,LEN("Blocked"))="Blocked"</formula>
    </cfRule>
    <cfRule type="beginsWith" dxfId="638" priority="3543" operator="beginsWith" text="Fail">
      <formula>LEFT(H15,LEN("Fail"))="Fail"</formula>
    </cfRule>
    <cfRule type="beginsWith" dxfId="637" priority="3544" operator="beginsWith" text="Bugs">
      <formula>LEFT(H15,LEN("Bugs"))="Bugs"</formula>
    </cfRule>
    <cfRule type="beginsWith" dxfId="636" priority="3545" operator="beginsWith" text="Ok">
      <formula>LEFT(H15,LEN("Ok"))="Ok"</formula>
    </cfRule>
  </conditionalFormatting>
  <conditionalFormatting sqref="A15:A16">
    <cfRule type="beginsWith" dxfId="635" priority="3554" operator="beginsWith" text="Blocked">
      <formula>LEFT(A15,LEN("Blocked"))="Blocked"</formula>
    </cfRule>
    <cfRule type="beginsWith" dxfId="634" priority="3555" operator="beginsWith" text="Fail">
      <formula>LEFT(A15,LEN("Fail"))="Fail"</formula>
    </cfRule>
    <cfRule type="beginsWith" dxfId="633" priority="3556" operator="beginsWith" text="Bugs">
      <formula>LEFT(A15,LEN("Bugs"))="Bugs"</formula>
    </cfRule>
    <cfRule type="beginsWith" dxfId="632" priority="3557" operator="beginsWith" text="Ok">
      <formula>LEFT(A15,LEN("Ok"))="Ok"</formula>
    </cfRule>
  </conditionalFormatting>
  <conditionalFormatting sqref="C15:F16">
    <cfRule type="beginsWith" dxfId="631" priority="3546" operator="beginsWith" text="Blocked">
      <formula>LEFT(C15,LEN("Blocked"))="Blocked"</formula>
    </cfRule>
    <cfRule type="beginsWith" dxfId="630" priority="3547" operator="beginsWith" text="Fail">
      <formula>LEFT(C15,LEN("Fail"))="Fail"</formula>
    </cfRule>
    <cfRule type="beginsWith" dxfId="629" priority="3548" operator="beginsWith" text="Bugs">
      <formula>LEFT(C15,LEN("Bugs"))="Bugs"</formula>
    </cfRule>
    <cfRule type="beginsWith" dxfId="628" priority="3549" operator="beginsWith" text="Ok">
      <formula>LEFT(C15,LEN("Ok"))="Ok"</formula>
    </cfRule>
  </conditionalFormatting>
  <conditionalFormatting sqref="B15:B16">
    <cfRule type="dataBar" priority="35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{00B0C612-F724-41F0-97A9-AFF7651225DE}</x14:id>
        </ext>
      </extLst>
    </cfRule>
  </conditionalFormatting>
  <conditionalFormatting sqref="C15:C16">
    <cfRule type="dataBar" priority="35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{8D231705-616B-4B85-AB0D-806E3374E5DE}</x14:id>
        </ext>
      </extLst>
    </cfRule>
  </conditionalFormatting>
  <conditionalFormatting sqref="D15:D16">
    <cfRule type="dataBar" priority="35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{B2395B15-CDAD-4F05-AACA-67FFB9CAFF0D}</x14:id>
        </ext>
      </extLst>
    </cfRule>
  </conditionalFormatting>
  <conditionalFormatting sqref="E15:E16">
    <cfRule type="dataBar" priority="355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{63A8DA62-6674-4035-8778-3BE4C4A60ABD}</x14:id>
        </ext>
      </extLst>
    </cfRule>
  </conditionalFormatting>
  <conditionalFormatting sqref="B32:B36 B17:B18">
    <cfRule type="dataBar" priority="64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{21B9E89C-BDFB-4CC9-A654-DCC698FA9580}</x14:id>
        </ext>
      </extLst>
    </cfRule>
  </conditionalFormatting>
  <conditionalFormatting sqref="C32:C36 C17:C18">
    <cfRule type="dataBar" priority="64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{200D27AF-7B05-4356-B310-ACF0645C50CA}</x14:id>
        </ext>
      </extLst>
    </cfRule>
  </conditionalFormatting>
  <conditionalFormatting sqref="D32:D36 D17:D18">
    <cfRule type="dataBar" priority="64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{0C58DC41-4880-4D23-8408-E0ED9BFF2A2F}</x14:id>
        </ext>
      </extLst>
    </cfRule>
  </conditionalFormatting>
  <conditionalFormatting sqref="E32:E36 E17:E18">
    <cfRule type="dataBar" priority="647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{0CB87807-E4AE-4DAB-8256-A2BBF9A41BB6}</x14:id>
        </ext>
      </extLst>
    </cfRule>
  </conditionalFormatting>
  <conditionalFormatting sqref="K2:K3 K6 J7:K7 J10:K11 J78:K1048576">
    <cfRule type="beginsWith" dxfId="627" priority="2218" operator="beginsWith" text="Blocked">
      <formula>LEFT(J2,LEN("Blocked"))="Blocked"</formula>
    </cfRule>
    <cfRule type="beginsWith" dxfId="626" priority="2219" operator="beginsWith" text="Fail">
      <formula>LEFT(J2,LEN("Fail"))="Fail"</formula>
    </cfRule>
    <cfRule type="beginsWith" dxfId="625" priority="2220" operator="beginsWith" text="Bugs">
      <formula>LEFT(J2,LEN("Bugs"))="Bugs"</formula>
    </cfRule>
    <cfRule type="beginsWith" dxfId="624" priority="2221" operator="beginsWith" text="Ok">
      <formula>LEFT(J2,LEN("Ok"))="Ok"</formula>
    </cfRule>
  </conditionalFormatting>
  <conditionalFormatting sqref="J8:K8">
    <cfRule type="beginsWith" dxfId="623" priority="2214" operator="beginsWith" text="Blocked">
      <formula>LEFT(J8,LEN("Blocked"))="Blocked"</formula>
    </cfRule>
    <cfRule type="beginsWith" dxfId="622" priority="2215" operator="beginsWith" text="Fail">
      <formula>LEFT(J8,LEN("Fail"))="Fail"</formula>
    </cfRule>
    <cfRule type="beginsWith" dxfId="621" priority="2216" operator="beginsWith" text="Bugs">
      <formula>LEFT(J8,LEN("Bugs"))="Bugs"</formula>
    </cfRule>
    <cfRule type="beginsWith" dxfId="620" priority="2217" operator="beginsWith" text="Ok">
      <formula>LEFT(J8,LEN("Ok"))="Ok"</formula>
    </cfRule>
  </conditionalFormatting>
  <conditionalFormatting sqref="J9:K9">
    <cfRule type="beginsWith" dxfId="619" priority="2210" operator="beginsWith" text="Blocked">
      <formula>LEFT(J9,LEN("Blocked"))="Blocked"</formula>
    </cfRule>
    <cfRule type="beginsWith" dxfId="618" priority="2211" operator="beginsWith" text="Fail">
      <formula>LEFT(J9,LEN("Fail"))="Fail"</formula>
    </cfRule>
    <cfRule type="beginsWith" dxfId="617" priority="2212" operator="beginsWith" text="Bugs">
      <formula>LEFT(J9,LEN("Bugs"))="Bugs"</formula>
    </cfRule>
    <cfRule type="beginsWith" dxfId="616" priority="2213" operator="beginsWith" text="Ok">
      <formula>LEFT(J9,LEN("Ok"))="Ok"</formula>
    </cfRule>
  </conditionalFormatting>
  <conditionalFormatting sqref="A37">
    <cfRule type="beginsWith" dxfId="615" priority="2070" operator="beginsWith" text="Blocked">
      <formula>LEFT(A37,LEN("Blocked"))="Blocked"</formula>
    </cfRule>
    <cfRule type="beginsWith" dxfId="614" priority="2071" operator="beginsWith" text="Fail">
      <formula>LEFT(A37,LEN("Fail"))="Fail"</formula>
    </cfRule>
    <cfRule type="beginsWith" dxfId="613" priority="2072" operator="beginsWith" text="Bugs">
      <formula>LEFT(A37,LEN("Bugs"))="Bugs"</formula>
    </cfRule>
    <cfRule type="beginsWith" dxfId="612" priority="2073" operator="beginsWith" text="Ok">
      <formula>LEFT(A37,LEN("Ok"))="Ok"</formula>
    </cfRule>
  </conditionalFormatting>
  <conditionalFormatting sqref="C38:F38">
    <cfRule type="beginsWith" dxfId="611" priority="2074" operator="beginsWith" text="Blocked">
      <formula>LEFT(C38,LEN("Blocked"))="Blocked"</formula>
    </cfRule>
    <cfRule type="beginsWith" dxfId="610" priority="2075" operator="beginsWith" text="Fail">
      <formula>LEFT(C38,LEN("Fail"))="Fail"</formula>
    </cfRule>
    <cfRule type="beginsWith" dxfId="609" priority="2076" operator="beginsWith" text="Bugs">
      <formula>LEFT(C38,LEN("Bugs"))="Bugs"</formula>
    </cfRule>
    <cfRule type="beginsWith" dxfId="608" priority="2077" operator="beginsWith" text="Ok">
      <formula>LEFT(C38,LEN("Ok"))="Ok"</formula>
    </cfRule>
  </conditionalFormatting>
  <conditionalFormatting sqref="C37:F37">
    <cfRule type="beginsWith" dxfId="607" priority="2082" operator="beginsWith" text="Blocked">
      <formula>LEFT(C37,LEN("Blocked"))="Blocked"</formula>
    </cfRule>
    <cfRule type="beginsWith" dxfId="606" priority="2083" operator="beginsWith" text="Fail">
      <formula>LEFT(C37,LEN("Fail"))="Fail"</formula>
    </cfRule>
    <cfRule type="beginsWith" dxfId="605" priority="2084" operator="beginsWith" text="Bugs">
      <formula>LEFT(C37,LEN("Bugs"))="Bugs"</formula>
    </cfRule>
    <cfRule type="beginsWith" dxfId="604" priority="2085" operator="beginsWith" text="Ok">
      <formula>LEFT(C37,LEN("Ok"))="Ok"</formula>
    </cfRule>
  </conditionalFormatting>
  <conditionalFormatting sqref="B37">
    <cfRule type="dataBar" priority="20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{EE11C5DD-4D4A-43FB-A93F-8B3687D688E5}</x14:id>
        </ext>
      </extLst>
    </cfRule>
  </conditionalFormatting>
  <conditionalFormatting sqref="C37">
    <cfRule type="dataBar" priority="208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{BF9BF57D-35CB-40B1-B1C0-928615D68DE2}</x14:id>
        </ext>
      </extLst>
    </cfRule>
  </conditionalFormatting>
  <conditionalFormatting sqref="D37">
    <cfRule type="dataBar" priority="20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{2214FA50-5A52-4164-92B5-D806C89AAA24}</x14:id>
        </ext>
      </extLst>
    </cfRule>
  </conditionalFormatting>
  <conditionalFormatting sqref="E37">
    <cfRule type="dataBar" priority="208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{172FF118-405A-4CE8-B8F7-FC9A71362BCF}</x14:id>
        </ext>
      </extLst>
    </cfRule>
  </conditionalFormatting>
  <conditionalFormatting sqref="B38">
    <cfRule type="dataBar" priority="20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{718220EA-F702-4276-A505-6F9D3636CBAC}</x14:id>
        </ext>
      </extLst>
    </cfRule>
  </conditionalFormatting>
  <conditionalFormatting sqref="C38">
    <cfRule type="dataBar" priority="207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{A3C5B9AA-8BAC-44A5-B172-FC874CABDD27}</x14:id>
        </ext>
      </extLst>
    </cfRule>
  </conditionalFormatting>
  <conditionalFormatting sqref="D38">
    <cfRule type="dataBar" priority="20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{A5873B7B-3F09-486C-8EE9-EEC88B58A260}</x14:id>
        </ext>
      </extLst>
    </cfRule>
  </conditionalFormatting>
  <conditionalFormatting sqref="E38">
    <cfRule type="dataBar" priority="208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{2658D579-1792-456C-B17D-6C32B4D7D450}</x14:id>
        </ext>
      </extLst>
    </cfRule>
  </conditionalFormatting>
  <conditionalFormatting sqref="H38">
    <cfRule type="beginsWith" dxfId="603" priority="2066" operator="beginsWith" text="Blocked">
      <formula>LEFT(H38,LEN("Blocked"))="Blocked"</formula>
    </cfRule>
    <cfRule type="beginsWith" dxfId="602" priority="2067" operator="beginsWith" text="Fail">
      <formula>LEFT(H38,LEN("Fail"))="Fail"</formula>
    </cfRule>
    <cfRule type="beginsWith" dxfId="601" priority="2068" operator="beginsWith" text="Bugs">
      <formula>LEFT(H38,LEN("Bugs"))="Bugs"</formula>
    </cfRule>
    <cfRule type="beginsWith" dxfId="600" priority="2069" operator="beginsWith" text="Ok">
      <formula>LEFT(H38,LEN("Ok"))="Ok"</formula>
    </cfRule>
  </conditionalFormatting>
  <conditionalFormatting sqref="H37">
    <cfRule type="beginsWith" dxfId="599" priority="2050" operator="beginsWith" text="Blocked">
      <formula>LEFT(H37,LEN("Blocked"))="Blocked"</formula>
    </cfRule>
    <cfRule type="beginsWith" dxfId="598" priority="2051" operator="beginsWith" text="Fail">
      <formula>LEFT(H37,LEN("Fail"))="Fail"</formula>
    </cfRule>
    <cfRule type="beginsWith" dxfId="597" priority="2052" operator="beginsWith" text="Bugs">
      <formula>LEFT(H37,LEN("Bugs"))="Bugs"</formula>
    </cfRule>
    <cfRule type="beginsWith" dxfId="596" priority="2053" operator="beginsWith" text="Ok">
      <formula>LEFT(H37,LEN("Ok"))="Ok"</formula>
    </cfRule>
  </conditionalFormatting>
  <conditionalFormatting sqref="H39">
    <cfRule type="beginsWith" dxfId="595" priority="2034" operator="beginsWith" text="Blocked">
      <formula>LEFT(H39,LEN("Blocked"))="Blocked"</formula>
    </cfRule>
    <cfRule type="beginsWith" dxfId="594" priority="2035" operator="beginsWith" text="Fail">
      <formula>LEFT(H39,LEN("Fail"))="Fail"</formula>
    </cfRule>
    <cfRule type="beginsWith" dxfId="593" priority="2036" operator="beginsWith" text="Bugs">
      <formula>LEFT(H39,LEN("Bugs"))="Bugs"</formula>
    </cfRule>
    <cfRule type="beginsWith" dxfId="592" priority="2037" operator="beginsWith" text="Ok">
      <formula>LEFT(H39,LEN("Ok"))="Ok"</formula>
    </cfRule>
  </conditionalFormatting>
  <conditionalFormatting sqref="C39:F39">
    <cfRule type="beginsWith" dxfId="591" priority="2038" operator="beginsWith" text="Blocked">
      <formula>LEFT(C39,LEN("Blocked"))="Blocked"</formula>
    </cfRule>
    <cfRule type="beginsWith" dxfId="590" priority="2039" operator="beginsWith" text="Fail">
      <formula>LEFT(C39,LEN("Fail"))="Fail"</formula>
    </cfRule>
    <cfRule type="beginsWith" dxfId="589" priority="2040" operator="beginsWith" text="Bugs">
      <formula>LEFT(C39,LEN("Bugs"))="Bugs"</formula>
    </cfRule>
    <cfRule type="beginsWith" dxfId="588" priority="2041" operator="beginsWith" text="Ok">
      <formula>LEFT(C39,LEN("Ok"))="Ok"</formula>
    </cfRule>
  </conditionalFormatting>
  <conditionalFormatting sqref="B39">
    <cfRule type="dataBar" priority="20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{3F11A1EB-3C3A-4843-944C-50D3104937A0}</x14:id>
        </ext>
      </extLst>
    </cfRule>
  </conditionalFormatting>
  <conditionalFormatting sqref="C39">
    <cfRule type="dataBar" priority="20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{26142E27-C249-4717-B2B9-2689572CCBF8}</x14:id>
        </ext>
      </extLst>
    </cfRule>
  </conditionalFormatting>
  <conditionalFormatting sqref="D39">
    <cfRule type="dataBar" priority="20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{AF778DE6-0173-4FA1-801A-F8C705CB2B9F}</x14:id>
        </ext>
      </extLst>
    </cfRule>
  </conditionalFormatting>
  <conditionalFormatting sqref="E39">
    <cfRule type="dataBar" priority="2045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{3DF5F939-4048-4B35-9514-E09135567C57}</x14:id>
        </ext>
      </extLst>
    </cfRule>
  </conditionalFormatting>
  <conditionalFormatting sqref="G12">
    <cfRule type="beginsWith" dxfId="587" priority="1545" operator="beginsWith" text="Blocked">
      <formula>LEFT(G12,LEN("Blocked"))="Blocked"</formula>
    </cfRule>
    <cfRule type="beginsWith" dxfId="586" priority="1546" operator="beginsWith" text="Fail">
      <formula>LEFT(G12,LEN("Fail"))="Fail"</formula>
    </cfRule>
    <cfRule type="beginsWith" dxfId="585" priority="1547" operator="beginsWith" text="Bugs">
      <formula>LEFT(G12,LEN("Bugs"))="Bugs"</formula>
    </cfRule>
    <cfRule type="beginsWith" dxfId="584" priority="1548" operator="beginsWith" text="Ok">
      <formula>LEFT(G12,LEN("Ok"))="Ok"</formula>
    </cfRule>
  </conditionalFormatting>
  <conditionalFormatting sqref="G15:G16">
    <cfRule type="beginsWith" dxfId="583" priority="1537" operator="beginsWith" text="Blocked">
      <formula>LEFT(G15,LEN("Blocked"))="Blocked"</formula>
    </cfRule>
    <cfRule type="beginsWith" dxfId="582" priority="1538" operator="beginsWith" text="Fail">
      <formula>LEFT(G15,LEN("Fail"))="Fail"</formula>
    </cfRule>
    <cfRule type="beginsWith" dxfId="581" priority="1539" operator="beginsWith" text="Bugs">
      <formula>LEFT(G15,LEN("Bugs"))="Bugs"</formula>
    </cfRule>
    <cfRule type="beginsWith" dxfId="580" priority="1540" operator="beginsWith" text="Ok">
      <formula>LEFT(G15,LEN("Ok"))="Ok"</formula>
    </cfRule>
  </conditionalFormatting>
  <conditionalFormatting sqref="G17:G18">
    <cfRule type="beginsWith" dxfId="579" priority="1533" operator="beginsWith" text="Blocked">
      <formula>LEFT(G17,LEN("Blocked"))="Blocked"</formula>
    </cfRule>
    <cfRule type="beginsWith" dxfId="578" priority="1534" operator="beginsWith" text="Fail">
      <formula>LEFT(G17,LEN("Fail"))="Fail"</formula>
    </cfRule>
    <cfRule type="beginsWith" dxfId="577" priority="1535" operator="beginsWith" text="Bugs">
      <formula>LEFT(G17,LEN("Bugs"))="Bugs"</formula>
    </cfRule>
    <cfRule type="beginsWith" dxfId="576" priority="1536" operator="beginsWith" text="Ok">
      <formula>LEFT(G17,LEN("Ok"))="Ok"</formula>
    </cfRule>
  </conditionalFormatting>
  <conditionalFormatting sqref="G38">
    <cfRule type="beginsWith" dxfId="575" priority="1525" operator="beginsWith" text="Blocked">
      <formula>LEFT(G38,LEN("Blocked"))="Blocked"</formula>
    </cfRule>
    <cfRule type="beginsWith" dxfId="574" priority="1526" operator="beginsWith" text="Fail">
      <formula>LEFT(G38,LEN("Fail"))="Fail"</formula>
    </cfRule>
    <cfRule type="beginsWith" dxfId="573" priority="1527" operator="beginsWith" text="Bugs">
      <formula>LEFT(G38,LEN("Bugs"))="Bugs"</formula>
    </cfRule>
    <cfRule type="beginsWith" dxfId="572" priority="1528" operator="beginsWith" text="Ok">
      <formula>LEFT(G38,LEN("Ok"))="Ok"</formula>
    </cfRule>
  </conditionalFormatting>
  <conditionalFormatting sqref="G37">
    <cfRule type="beginsWith" dxfId="571" priority="1521" operator="beginsWith" text="Blocked">
      <formula>LEFT(G37,LEN("Blocked"))="Blocked"</formula>
    </cfRule>
    <cfRule type="beginsWith" dxfId="570" priority="1522" operator="beginsWith" text="Fail">
      <formula>LEFT(G37,LEN("Fail"))="Fail"</formula>
    </cfRule>
    <cfRule type="beginsWith" dxfId="569" priority="1523" operator="beginsWith" text="Bugs">
      <formula>LEFT(G37,LEN("Bugs"))="Bugs"</formula>
    </cfRule>
    <cfRule type="beginsWith" dxfId="568" priority="1524" operator="beginsWith" text="Ok">
      <formula>LEFT(G37,LEN("Ok"))="Ok"</formula>
    </cfRule>
  </conditionalFormatting>
  <conditionalFormatting sqref="G39">
    <cfRule type="beginsWith" dxfId="567" priority="1517" operator="beginsWith" text="Blocked">
      <formula>LEFT(G39,LEN("Blocked"))="Blocked"</formula>
    </cfRule>
    <cfRule type="beginsWith" dxfId="566" priority="1518" operator="beginsWith" text="Fail">
      <formula>LEFT(G39,LEN("Fail"))="Fail"</formula>
    </cfRule>
    <cfRule type="beginsWith" dxfId="565" priority="1519" operator="beginsWith" text="Bugs">
      <formula>LEFT(G39,LEN("Bugs"))="Bugs"</formula>
    </cfRule>
    <cfRule type="beginsWith" dxfId="564" priority="1520" operator="beginsWith" text="Ok">
      <formula>LEFT(G39,LEN("Ok"))="Ok"</formula>
    </cfRule>
  </conditionalFormatting>
  <conditionalFormatting sqref="G40">
    <cfRule type="beginsWith" dxfId="563" priority="1513" operator="beginsWith" text="Blocked">
      <formula>LEFT(G40,LEN("Blocked"))="Blocked"</formula>
    </cfRule>
    <cfRule type="beginsWith" dxfId="562" priority="1514" operator="beginsWith" text="Fail">
      <formula>LEFT(G40,LEN("Fail"))="Fail"</formula>
    </cfRule>
    <cfRule type="beginsWith" dxfId="561" priority="1515" operator="beginsWith" text="Bugs">
      <formula>LEFT(G40,LEN("Bugs"))="Bugs"</formula>
    </cfRule>
    <cfRule type="beginsWith" dxfId="560" priority="1516" operator="beginsWith" text="Ok">
      <formula>LEFT(G40,LEN("Ok"))="Ok"</formula>
    </cfRule>
  </conditionalFormatting>
  <conditionalFormatting sqref="G41:G43">
    <cfRule type="beginsWith" dxfId="559" priority="1509" operator="beginsWith" text="Blocked">
      <formula>LEFT(G41,LEN("Blocked"))="Blocked"</formula>
    </cfRule>
    <cfRule type="beginsWith" dxfId="558" priority="1510" operator="beginsWith" text="Fail">
      <formula>LEFT(G41,LEN("Fail"))="Fail"</formula>
    </cfRule>
    <cfRule type="beginsWith" dxfId="557" priority="1511" operator="beginsWith" text="Bugs">
      <formula>LEFT(G41,LEN("Bugs"))="Bugs"</formula>
    </cfRule>
    <cfRule type="beginsWith" dxfId="556" priority="1512" operator="beginsWith" text="Ok">
      <formula>LEFT(G41,LEN("Ok"))="Ok"</formula>
    </cfRule>
  </conditionalFormatting>
  <conditionalFormatting sqref="G44">
    <cfRule type="beginsWith" dxfId="555" priority="1505" operator="beginsWith" text="Blocked">
      <formula>LEFT(G44,LEN("Blocked"))="Blocked"</formula>
    </cfRule>
    <cfRule type="beginsWith" dxfId="554" priority="1506" operator="beginsWith" text="Fail">
      <formula>LEFT(G44,LEN("Fail"))="Fail"</formula>
    </cfRule>
    <cfRule type="beginsWith" dxfId="553" priority="1507" operator="beginsWith" text="Bugs">
      <formula>LEFT(G44,LEN("Bugs"))="Bugs"</formula>
    </cfRule>
    <cfRule type="beginsWith" dxfId="552" priority="1508" operator="beginsWith" text="Ok">
      <formula>LEFT(G44,LEN("Ok"))="Ok"</formula>
    </cfRule>
  </conditionalFormatting>
  <conditionalFormatting sqref="G45">
    <cfRule type="beginsWith" dxfId="551" priority="1501" operator="beginsWith" text="Blocked">
      <formula>LEFT(G45,LEN("Blocked"))="Blocked"</formula>
    </cfRule>
    <cfRule type="beginsWith" dxfId="550" priority="1502" operator="beginsWith" text="Fail">
      <formula>LEFT(G45,LEN("Fail"))="Fail"</formula>
    </cfRule>
    <cfRule type="beginsWith" dxfId="549" priority="1503" operator="beginsWith" text="Bugs">
      <formula>LEFT(G45,LEN("Bugs"))="Bugs"</formula>
    </cfRule>
    <cfRule type="beginsWith" dxfId="548" priority="1504" operator="beginsWith" text="Ok">
      <formula>LEFT(G45,LEN("Ok"))="Ok"</formula>
    </cfRule>
  </conditionalFormatting>
  <conditionalFormatting sqref="G46:G47">
    <cfRule type="beginsWith" dxfId="547" priority="1497" operator="beginsWith" text="Blocked">
      <formula>LEFT(G46,LEN("Blocked"))="Blocked"</formula>
    </cfRule>
    <cfRule type="beginsWith" dxfId="546" priority="1498" operator="beginsWith" text="Fail">
      <formula>LEFT(G46,LEN("Fail"))="Fail"</formula>
    </cfRule>
    <cfRule type="beginsWith" dxfId="545" priority="1499" operator="beginsWith" text="Bugs">
      <formula>LEFT(G46,LEN("Bugs"))="Bugs"</formula>
    </cfRule>
    <cfRule type="beginsWith" dxfId="544" priority="1500" operator="beginsWith" text="Ok">
      <formula>LEFT(G46,LEN("Ok"))="Ok"</formula>
    </cfRule>
  </conditionalFormatting>
  <conditionalFormatting sqref="G48">
    <cfRule type="beginsWith" dxfId="543" priority="1493" operator="beginsWith" text="Blocked">
      <formula>LEFT(G48,LEN("Blocked"))="Blocked"</formula>
    </cfRule>
    <cfRule type="beginsWith" dxfId="542" priority="1494" operator="beginsWith" text="Fail">
      <formula>LEFT(G48,LEN("Fail"))="Fail"</formula>
    </cfRule>
    <cfRule type="beginsWith" dxfId="541" priority="1495" operator="beginsWith" text="Bugs">
      <formula>LEFT(G48,LEN("Bugs"))="Bugs"</formula>
    </cfRule>
    <cfRule type="beginsWith" dxfId="540" priority="1496" operator="beginsWith" text="Ok">
      <formula>LEFT(G48,LEN("Ok"))="Ok"</formula>
    </cfRule>
  </conditionalFormatting>
  <conditionalFormatting sqref="C52:F55">
    <cfRule type="beginsWith" dxfId="539" priority="1285" operator="beginsWith" text="Blocked">
      <formula>LEFT(C52,LEN("Blocked"))="Blocked"</formula>
    </cfRule>
    <cfRule type="beginsWith" dxfId="538" priority="1286" operator="beginsWith" text="Fail">
      <formula>LEFT(C52,LEN("Fail"))="Fail"</formula>
    </cfRule>
    <cfRule type="beginsWith" dxfId="537" priority="1287" operator="beginsWith" text="Bugs">
      <formula>LEFT(C52,LEN("Bugs"))="Bugs"</formula>
    </cfRule>
    <cfRule type="beginsWith" dxfId="536" priority="1288" operator="beginsWith" text="Ok">
      <formula>LEFT(C52,LEN("Ok"))="Ok"</formula>
    </cfRule>
  </conditionalFormatting>
  <conditionalFormatting sqref="C50:F50">
    <cfRule type="beginsWith" dxfId="535" priority="1301" operator="beginsWith" text="Blocked">
      <formula>LEFT(C50,LEN("Blocked"))="Blocked"</formula>
    </cfRule>
    <cfRule type="beginsWith" dxfId="534" priority="1302" operator="beginsWith" text="Fail">
      <formula>LEFT(C50,LEN("Fail"))="Fail"</formula>
    </cfRule>
    <cfRule type="beginsWith" dxfId="533" priority="1303" operator="beginsWith" text="Bugs">
      <formula>LEFT(C50,LEN("Bugs"))="Bugs"</formula>
    </cfRule>
    <cfRule type="beginsWith" dxfId="532" priority="1304" operator="beginsWith" text="Ok">
      <formula>LEFT(C50,LEN("Ok"))="Ok"</formula>
    </cfRule>
  </conditionalFormatting>
  <conditionalFormatting sqref="C49:F49">
    <cfRule type="beginsWith" dxfId="531" priority="1309" operator="beginsWith" text="Blocked">
      <formula>LEFT(C49,LEN("Blocked"))="Blocked"</formula>
    </cfRule>
    <cfRule type="beginsWith" dxfId="530" priority="1310" operator="beginsWith" text="Fail">
      <formula>LEFT(C49,LEN("Fail"))="Fail"</formula>
    </cfRule>
    <cfRule type="beginsWith" dxfId="529" priority="1311" operator="beginsWith" text="Bugs">
      <formula>LEFT(C49,LEN("Bugs"))="Bugs"</formula>
    </cfRule>
    <cfRule type="beginsWith" dxfId="528" priority="1312" operator="beginsWith" text="Ok">
      <formula>LEFT(C49,LEN("Ok"))="Ok"</formula>
    </cfRule>
  </conditionalFormatting>
  <conditionalFormatting sqref="B49">
    <cfRule type="dataBar" priority="13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{A5144A14-AF12-4BEF-A0FE-5F0AC05ED1BD}</x14:id>
        </ext>
      </extLst>
    </cfRule>
  </conditionalFormatting>
  <conditionalFormatting sqref="C49">
    <cfRule type="dataBar" priority="13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{A4EF38DE-AA40-4B13-8D76-CD49D2F7A027}</x14:id>
        </ext>
      </extLst>
    </cfRule>
  </conditionalFormatting>
  <conditionalFormatting sqref="D49">
    <cfRule type="dataBar" priority="13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{F4535D6B-BCE8-49DD-9C3E-F8F587ED0C56}</x14:id>
        </ext>
      </extLst>
    </cfRule>
  </conditionalFormatting>
  <conditionalFormatting sqref="E49">
    <cfRule type="dataBar" priority="1316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{A10BB336-5E19-4215-8C84-5899534773E1}</x14:id>
        </ext>
      </extLst>
    </cfRule>
  </conditionalFormatting>
  <conditionalFormatting sqref="B50">
    <cfRule type="dataBar" priority="13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{3611A539-5660-4592-B757-A46ADCB7D48C}</x14:id>
        </ext>
      </extLst>
    </cfRule>
  </conditionalFormatting>
  <conditionalFormatting sqref="C50">
    <cfRule type="dataBar" priority="13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{50F616A4-23EE-4343-A636-ED577FEBC501}</x14:id>
        </ext>
      </extLst>
    </cfRule>
  </conditionalFormatting>
  <conditionalFormatting sqref="D50">
    <cfRule type="dataBar" priority="13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{510BD832-163D-4B4E-B922-4FB7DC0C9A6A}</x14:id>
        </ext>
      </extLst>
    </cfRule>
  </conditionalFormatting>
  <conditionalFormatting sqref="E50">
    <cfRule type="dataBar" priority="1308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{943C5E3E-32C1-42A1-9916-3A14A99E9716}</x14:id>
        </ext>
      </extLst>
    </cfRule>
  </conditionalFormatting>
  <conditionalFormatting sqref="H50">
    <cfRule type="beginsWith" dxfId="527" priority="1293" operator="beginsWith" text="Blocked">
      <formula>LEFT(H50,LEN("Blocked"))="Blocked"</formula>
    </cfRule>
    <cfRule type="beginsWith" dxfId="526" priority="1294" operator="beginsWith" text="Fail">
      <formula>LEFT(H50,LEN("Fail"))="Fail"</formula>
    </cfRule>
    <cfRule type="beginsWith" dxfId="525" priority="1295" operator="beginsWith" text="Bugs">
      <formula>LEFT(H50,LEN("Bugs"))="Bugs"</formula>
    </cfRule>
    <cfRule type="beginsWith" dxfId="524" priority="1296" operator="beginsWith" text="Ok">
      <formula>LEFT(H50,LEN("Ok"))="Ok"</formula>
    </cfRule>
  </conditionalFormatting>
  <conditionalFormatting sqref="H52:H55">
    <cfRule type="beginsWith" dxfId="523" priority="1281" operator="beginsWith" text="Blocked">
      <formula>LEFT(H52,LEN("Blocked"))="Blocked"</formula>
    </cfRule>
    <cfRule type="beginsWith" dxfId="522" priority="1282" operator="beginsWith" text="Fail">
      <formula>LEFT(H52,LEN("Fail"))="Fail"</formula>
    </cfRule>
    <cfRule type="beginsWith" dxfId="521" priority="1283" operator="beginsWith" text="Bugs">
      <formula>LEFT(H52,LEN("Bugs"))="Bugs"</formula>
    </cfRule>
    <cfRule type="beginsWith" dxfId="520" priority="1284" operator="beginsWith" text="Ok">
      <formula>LEFT(H52,LEN("Ok"))="Ok"</formula>
    </cfRule>
  </conditionalFormatting>
  <conditionalFormatting sqref="H49">
    <cfRule type="beginsWith" dxfId="519" priority="1277" operator="beginsWith" text="Blocked">
      <formula>LEFT(H49,LEN("Blocked"))="Blocked"</formula>
    </cfRule>
    <cfRule type="beginsWith" dxfId="518" priority="1278" operator="beginsWith" text="Fail">
      <formula>LEFT(H49,LEN("Fail"))="Fail"</formula>
    </cfRule>
    <cfRule type="beginsWith" dxfId="517" priority="1279" operator="beginsWith" text="Bugs">
      <formula>LEFT(H49,LEN("Bugs"))="Bugs"</formula>
    </cfRule>
    <cfRule type="beginsWith" dxfId="516" priority="1280" operator="beginsWith" text="Ok">
      <formula>LEFT(H49,LEN("Ok"))="Ok"</formula>
    </cfRule>
  </conditionalFormatting>
  <conditionalFormatting sqref="H51">
    <cfRule type="beginsWith" dxfId="515" priority="1261" operator="beginsWith" text="Blocked">
      <formula>LEFT(H51,LEN("Blocked"))="Blocked"</formula>
    </cfRule>
    <cfRule type="beginsWith" dxfId="514" priority="1262" operator="beginsWith" text="Fail">
      <formula>LEFT(H51,LEN("Fail"))="Fail"</formula>
    </cfRule>
    <cfRule type="beginsWith" dxfId="513" priority="1263" operator="beginsWith" text="Bugs">
      <formula>LEFT(H51,LEN("Bugs"))="Bugs"</formula>
    </cfRule>
    <cfRule type="beginsWith" dxfId="512" priority="1264" operator="beginsWith" text="Ok">
      <formula>LEFT(H51,LEN("Ok"))="Ok"</formula>
    </cfRule>
  </conditionalFormatting>
  <conditionalFormatting sqref="C51:F51">
    <cfRule type="beginsWith" dxfId="511" priority="1265" operator="beginsWith" text="Blocked">
      <formula>LEFT(C51,LEN("Blocked"))="Blocked"</formula>
    </cfRule>
    <cfRule type="beginsWith" dxfId="510" priority="1266" operator="beginsWith" text="Fail">
      <formula>LEFT(C51,LEN("Fail"))="Fail"</formula>
    </cfRule>
    <cfRule type="beginsWith" dxfId="509" priority="1267" operator="beginsWith" text="Bugs">
      <formula>LEFT(C51,LEN("Bugs"))="Bugs"</formula>
    </cfRule>
    <cfRule type="beginsWith" dxfId="508" priority="1268" operator="beginsWith" text="Ok">
      <formula>LEFT(C51,LEN("Ok"))="Ok"</formula>
    </cfRule>
  </conditionalFormatting>
  <conditionalFormatting sqref="B51">
    <cfRule type="dataBar" priority="12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{6E7245C8-79E9-457A-BD58-95B931958777}</x14:id>
        </ext>
      </extLst>
    </cfRule>
  </conditionalFormatting>
  <conditionalFormatting sqref="C51">
    <cfRule type="dataBar" priority="12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{1F6A3DFC-8AB4-4992-8A6E-7A822C6C5513}</x14:id>
        </ext>
      </extLst>
    </cfRule>
  </conditionalFormatting>
  <conditionalFormatting sqref="D51">
    <cfRule type="dataBar" priority="12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{FF8C399B-5B68-4280-819C-F05FADC4C137}</x14:id>
        </ext>
      </extLst>
    </cfRule>
  </conditionalFormatting>
  <conditionalFormatting sqref="E51">
    <cfRule type="dataBar" priority="1272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{E8946E8A-9FE5-413B-AB80-AE3172BC2258}</x14:id>
        </ext>
      </extLst>
    </cfRule>
  </conditionalFormatting>
  <conditionalFormatting sqref="G50">
    <cfRule type="beginsWith" dxfId="507" priority="1241" operator="beginsWith" text="Blocked">
      <formula>LEFT(G50,LEN("Blocked"))="Blocked"</formula>
    </cfRule>
    <cfRule type="beginsWith" dxfId="506" priority="1242" operator="beginsWith" text="Fail">
      <formula>LEFT(G50,LEN("Fail"))="Fail"</formula>
    </cfRule>
    <cfRule type="beginsWith" dxfId="505" priority="1243" operator="beginsWith" text="Bugs">
      <formula>LEFT(G50,LEN("Bugs"))="Bugs"</formula>
    </cfRule>
    <cfRule type="beginsWith" dxfId="504" priority="1244" operator="beginsWith" text="Ok">
      <formula>LEFT(G50,LEN("Ok"))="Ok"</formula>
    </cfRule>
  </conditionalFormatting>
  <conditionalFormatting sqref="G49">
    <cfRule type="beginsWith" dxfId="503" priority="1237" operator="beginsWith" text="Blocked">
      <formula>LEFT(G49,LEN("Blocked"))="Blocked"</formula>
    </cfRule>
    <cfRule type="beginsWith" dxfId="502" priority="1238" operator="beginsWith" text="Fail">
      <formula>LEFT(G49,LEN("Fail"))="Fail"</formula>
    </cfRule>
    <cfRule type="beginsWith" dxfId="501" priority="1239" operator="beginsWith" text="Bugs">
      <formula>LEFT(G49,LEN("Bugs"))="Bugs"</formula>
    </cfRule>
    <cfRule type="beginsWith" dxfId="500" priority="1240" operator="beginsWith" text="Ok">
      <formula>LEFT(G49,LEN("Ok"))="Ok"</formula>
    </cfRule>
  </conditionalFormatting>
  <conditionalFormatting sqref="G51">
    <cfRule type="beginsWith" dxfId="499" priority="1233" operator="beginsWith" text="Blocked">
      <formula>LEFT(G51,LEN("Blocked"))="Blocked"</formula>
    </cfRule>
    <cfRule type="beginsWith" dxfId="498" priority="1234" operator="beginsWith" text="Fail">
      <formula>LEFT(G51,LEN("Fail"))="Fail"</formula>
    </cfRule>
    <cfRule type="beginsWith" dxfId="497" priority="1235" operator="beginsWith" text="Bugs">
      <formula>LEFT(G51,LEN("Bugs"))="Bugs"</formula>
    </cfRule>
    <cfRule type="beginsWith" dxfId="496" priority="1236" operator="beginsWith" text="Ok">
      <formula>LEFT(G51,LEN("Ok"))="Ok"</formula>
    </cfRule>
  </conditionalFormatting>
  <conditionalFormatting sqref="G52">
    <cfRule type="beginsWith" dxfId="495" priority="1229" operator="beginsWith" text="Blocked">
      <formula>LEFT(G52,LEN("Blocked"))="Blocked"</formula>
    </cfRule>
    <cfRule type="beginsWith" dxfId="494" priority="1230" operator="beginsWith" text="Fail">
      <formula>LEFT(G52,LEN("Fail"))="Fail"</formula>
    </cfRule>
    <cfRule type="beginsWith" dxfId="493" priority="1231" operator="beginsWith" text="Bugs">
      <formula>LEFT(G52,LEN("Bugs"))="Bugs"</formula>
    </cfRule>
    <cfRule type="beginsWith" dxfId="492" priority="1232" operator="beginsWith" text="Ok">
      <formula>LEFT(G52,LEN("Ok"))="Ok"</formula>
    </cfRule>
  </conditionalFormatting>
  <conditionalFormatting sqref="G53">
    <cfRule type="beginsWith" dxfId="491" priority="1225" operator="beginsWith" text="Blocked">
      <formula>LEFT(G53,LEN("Blocked"))="Blocked"</formula>
    </cfRule>
    <cfRule type="beginsWith" dxfId="490" priority="1226" operator="beginsWith" text="Fail">
      <formula>LEFT(G53,LEN("Fail"))="Fail"</formula>
    </cfRule>
    <cfRule type="beginsWith" dxfId="489" priority="1227" operator="beginsWith" text="Bugs">
      <formula>LEFT(G53,LEN("Bugs"))="Bugs"</formula>
    </cfRule>
    <cfRule type="beginsWith" dxfId="488" priority="1228" operator="beginsWith" text="Ok">
      <formula>LEFT(G53,LEN("Ok"))="Ok"</formula>
    </cfRule>
  </conditionalFormatting>
  <conditionalFormatting sqref="G54">
    <cfRule type="beginsWith" dxfId="487" priority="1221" operator="beginsWith" text="Blocked">
      <formula>LEFT(G54,LEN("Blocked"))="Blocked"</formula>
    </cfRule>
    <cfRule type="beginsWith" dxfId="486" priority="1222" operator="beginsWith" text="Fail">
      <formula>LEFT(G54,LEN("Fail"))="Fail"</formula>
    </cfRule>
    <cfRule type="beginsWith" dxfId="485" priority="1223" operator="beginsWith" text="Bugs">
      <formula>LEFT(G54,LEN("Bugs"))="Bugs"</formula>
    </cfRule>
    <cfRule type="beginsWith" dxfId="484" priority="1224" operator="beginsWith" text="Ok">
      <formula>LEFT(G54,LEN("Ok"))="Ok"</formula>
    </cfRule>
  </conditionalFormatting>
  <conditionalFormatting sqref="G55">
    <cfRule type="beginsWith" dxfId="483" priority="1217" operator="beginsWith" text="Blocked">
      <formula>LEFT(G55,LEN("Blocked"))="Blocked"</formula>
    </cfRule>
    <cfRule type="beginsWith" dxfId="482" priority="1218" operator="beginsWith" text="Fail">
      <formula>LEFT(G55,LEN("Fail"))="Fail"</formula>
    </cfRule>
    <cfRule type="beginsWith" dxfId="481" priority="1219" operator="beginsWith" text="Bugs">
      <formula>LEFT(G55,LEN("Bugs"))="Bugs"</formula>
    </cfRule>
    <cfRule type="beginsWith" dxfId="480" priority="1220" operator="beginsWith" text="Ok">
      <formula>LEFT(G55,LEN("Ok"))="Ok"</formula>
    </cfRule>
  </conditionalFormatting>
  <conditionalFormatting sqref="A38">
    <cfRule type="beginsWith" dxfId="475" priority="533" operator="beginsWith" text="Blocked">
      <formula>LEFT(A38,LEN("Blocked"))="Blocked"</formula>
    </cfRule>
    <cfRule type="beginsWith" dxfId="474" priority="534" operator="beginsWith" text="Fail">
      <formula>LEFT(A38,LEN("Fail"))="Fail"</formula>
    </cfRule>
    <cfRule type="beginsWith" dxfId="473" priority="535" operator="beginsWith" text="Bugs">
      <formula>LEFT(A38,LEN("Bugs"))="Bugs"</formula>
    </cfRule>
    <cfRule type="beginsWith" dxfId="472" priority="536" operator="beginsWith" text="Ok">
      <formula>LEFT(A38,LEN("Ok"))="Ok"</formula>
    </cfRule>
  </conditionalFormatting>
  <conditionalFormatting sqref="A39">
    <cfRule type="beginsWith" dxfId="471" priority="525" operator="beginsWith" text="Blocked">
      <formula>LEFT(A39,LEN("Blocked"))="Blocked"</formula>
    </cfRule>
    <cfRule type="beginsWith" dxfId="470" priority="526" operator="beginsWith" text="Fail">
      <formula>LEFT(A39,LEN("Fail"))="Fail"</formula>
    </cfRule>
    <cfRule type="beginsWith" dxfId="469" priority="527" operator="beginsWith" text="Bugs">
      <formula>LEFT(A39,LEN("Bugs"))="Bugs"</formula>
    </cfRule>
    <cfRule type="beginsWith" dxfId="468" priority="528" operator="beginsWith" text="Ok">
      <formula>LEFT(A39,LEN("Ok"))="Ok"</formula>
    </cfRule>
  </conditionalFormatting>
  <conditionalFormatting sqref="B52:B55">
    <cfRule type="dataBar" priority="65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{6C398405-29DA-457F-B1E3-0D3D9459E8BA}</x14:id>
        </ext>
      </extLst>
    </cfRule>
  </conditionalFormatting>
  <conditionalFormatting sqref="C52:C55">
    <cfRule type="dataBar" priority="65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{655AB2DE-B49A-471B-BF42-DFA3F76AFE7F}</x14:id>
        </ext>
      </extLst>
    </cfRule>
  </conditionalFormatting>
  <conditionalFormatting sqref="D52:D55">
    <cfRule type="dataBar" priority="65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{D2716B2C-9087-4A03-81FD-6B08806F91B8}</x14:id>
        </ext>
      </extLst>
    </cfRule>
  </conditionalFormatting>
  <conditionalFormatting sqref="E52:E55">
    <cfRule type="dataBar" priority="650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{37570BE1-A59C-443B-80E2-9124519C1AD0}</x14:id>
        </ext>
      </extLst>
    </cfRule>
  </conditionalFormatting>
  <conditionalFormatting sqref="A57">
    <cfRule type="beginsWith" dxfId="467" priority="497" operator="beginsWith" text="Blocked">
      <formula>LEFT(A57,LEN("Blocked"))="Blocked"</formula>
    </cfRule>
    <cfRule type="beginsWith" dxfId="466" priority="498" operator="beginsWith" text="Fail">
      <formula>LEFT(A57,LEN("Fail"))="Fail"</formula>
    </cfRule>
    <cfRule type="beginsWith" dxfId="465" priority="499" operator="beginsWith" text="Bugs">
      <formula>LEFT(A57,LEN("Bugs"))="Bugs"</formula>
    </cfRule>
    <cfRule type="beginsWith" dxfId="464" priority="500" operator="beginsWith" text="Ok">
      <formula>LEFT(A57,LEN("Ok"))="Ok"</formula>
    </cfRule>
  </conditionalFormatting>
  <conditionalFormatting sqref="C58:F58">
    <cfRule type="beginsWith" dxfId="463" priority="501" operator="beginsWith" text="Blocked">
      <formula>LEFT(C58,LEN("Blocked"))="Blocked"</formula>
    </cfRule>
    <cfRule type="beginsWith" dxfId="462" priority="502" operator="beginsWith" text="Fail">
      <formula>LEFT(C58,LEN("Fail"))="Fail"</formula>
    </cfRule>
    <cfRule type="beginsWith" dxfId="461" priority="503" operator="beginsWith" text="Bugs">
      <formula>LEFT(C58,LEN("Bugs"))="Bugs"</formula>
    </cfRule>
    <cfRule type="beginsWith" dxfId="460" priority="504" operator="beginsWith" text="Ok">
      <formula>LEFT(C58,LEN("Ok"))="Ok"</formula>
    </cfRule>
  </conditionalFormatting>
  <conditionalFormatting sqref="C57:F57">
    <cfRule type="beginsWith" dxfId="459" priority="509" operator="beginsWith" text="Blocked">
      <formula>LEFT(C57,LEN("Blocked"))="Blocked"</formula>
    </cfRule>
    <cfRule type="beginsWith" dxfId="458" priority="510" operator="beginsWith" text="Fail">
      <formula>LEFT(C57,LEN("Fail"))="Fail"</formula>
    </cfRule>
    <cfRule type="beginsWith" dxfId="457" priority="511" operator="beginsWith" text="Bugs">
      <formula>LEFT(C57,LEN("Bugs"))="Bugs"</formula>
    </cfRule>
    <cfRule type="beginsWith" dxfId="456" priority="512" operator="beginsWith" text="Ok">
      <formula>LEFT(C57,LEN("Ok"))="Ok"</formula>
    </cfRule>
  </conditionalFormatting>
  <conditionalFormatting sqref="B57">
    <cfRule type="dataBar" priority="5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{B2D92BC0-5A39-4A23-8006-7535C1610C8F}</x14:id>
        </ext>
      </extLst>
    </cfRule>
  </conditionalFormatting>
  <conditionalFormatting sqref="C57">
    <cfRule type="dataBar" priority="5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{51B3C6F5-B340-466D-8184-6B7EB2C6A365}</x14:id>
        </ext>
      </extLst>
    </cfRule>
  </conditionalFormatting>
  <conditionalFormatting sqref="D57">
    <cfRule type="dataBar" priority="5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{6FA20B29-1A1D-404A-9364-75ACFE47484D}</x14:id>
        </ext>
      </extLst>
    </cfRule>
  </conditionalFormatting>
  <conditionalFormatting sqref="E57">
    <cfRule type="dataBar" priority="516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{FDBC74B1-749C-4D36-BEE0-C64DA26D3A93}</x14:id>
        </ext>
      </extLst>
    </cfRule>
  </conditionalFormatting>
  <conditionalFormatting sqref="B58">
    <cfRule type="dataBar" priority="5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{23D0A356-DC89-4AC6-9CF9-480E4DC70253}</x14:id>
        </ext>
      </extLst>
    </cfRule>
  </conditionalFormatting>
  <conditionalFormatting sqref="C58">
    <cfRule type="dataBar" priority="5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{11E6B2BD-F6EA-441E-97D2-0D608DE4DC9B}</x14:id>
        </ext>
      </extLst>
    </cfRule>
  </conditionalFormatting>
  <conditionalFormatting sqref="D58">
    <cfRule type="dataBar" priority="5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{057F2E52-18A9-43EC-AC9C-2E1185694325}</x14:id>
        </ext>
      </extLst>
    </cfRule>
  </conditionalFormatting>
  <conditionalFormatting sqref="E58">
    <cfRule type="dataBar" priority="508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{3FA712E1-ADE1-49FB-B5E4-2248A23BEC01}</x14:id>
        </ext>
      </extLst>
    </cfRule>
  </conditionalFormatting>
  <conditionalFormatting sqref="H58">
    <cfRule type="beginsWith" dxfId="455" priority="493" operator="beginsWith" text="Blocked">
      <formula>LEFT(H58,LEN("Blocked"))="Blocked"</formula>
    </cfRule>
    <cfRule type="beginsWith" dxfId="454" priority="494" operator="beginsWith" text="Fail">
      <formula>LEFT(H58,LEN("Fail"))="Fail"</formula>
    </cfRule>
    <cfRule type="beginsWith" dxfId="453" priority="495" operator="beginsWith" text="Bugs">
      <formula>LEFT(H58,LEN("Bugs"))="Bugs"</formula>
    </cfRule>
    <cfRule type="beginsWith" dxfId="452" priority="496" operator="beginsWith" text="Ok">
      <formula>LEFT(H58,LEN("Ok"))="Ok"</formula>
    </cfRule>
  </conditionalFormatting>
  <conditionalFormatting sqref="C60:F69">
    <cfRule type="beginsWith" dxfId="451" priority="489" operator="beginsWith" text="Blocked">
      <formula>LEFT(C60,LEN("Blocked"))="Blocked"</formula>
    </cfRule>
    <cfRule type="beginsWith" dxfId="450" priority="490" operator="beginsWith" text="Fail">
      <formula>LEFT(C60,LEN("Fail"))="Fail"</formula>
    </cfRule>
    <cfRule type="beginsWith" dxfId="449" priority="491" operator="beginsWith" text="Bugs">
      <formula>LEFT(C60,LEN("Bugs"))="Bugs"</formula>
    </cfRule>
    <cfRule type="beginsWith" dxfId="448" priority="492" operator="beginsWith" text="Ok">
      <formula>LEFT(C60,LEN("Ok"))="Ok"</formula>
    </cfRule>
  </conditionalFormatting>
  <conditionalFormatting sqref="H57">
    <cfRule type="beginsWith" dxfId="447" priority="481" operator="beginsWith" text="Blocked">
      <formula>LEFT(H57,LEN("Blocked"))="Blocked"</formula>
    </cfRule>
    <cfRule type="beginsWith" dxfId="446" priority="482" operator="beginsWith" text="Fail">
      <formula>LEFT(H57,LEN("Fail"))="Fail"</formula>
    </cfRule>
    <cfRule type="beginsWith" dxfId="445" priority="483" operator="beginsWith" text="Bugs">
      <formula>LEFT(H57,LEN("Bugs"))="Bugs"</formula>
    </cfRule>
    <cfRule type="beginsWith" dxfId="444" priority="484" operator="beginsWith" text="Ok">
      <formula>LEFT(H57,LEN("Ok"))="Ok"</formula>
    </cfRule>
  </conditionalFormatting>
  <conditionalFormatting sqref="H60:H69">
    <cfRule type="beginsWith" dxfId="443" priority="485" operator="beginsWith" text="Blocked">
      <formula>LEFT(H60,LEN("Blocked"))="Blocked"</formula>
    </cfRule>
    <cfRule type="beginsWith" dxfId="442" priority="486" operator="beginsWith" text="Fail">
      <formula>LEFT(H60,LEN("Fail"))="Fail"</formula>
    </cfRule>
    <cfRule type="beginsWith" dxfId="441" priority="487" operator="beginsWith" text="Bugs">
      <formula>LEFT(H60,LEN("Bugs"))="Bugs"</formula>
    </cfRule>
    <cfRule type="beginsWith" dxfId="440" priority="488" operator="beginsWith" text="Ok">
      <formula>LEFT(H60,LEN("Ok"))="Ok"</formula>
    </cfRule>
  </conditionalFormatting>
  <conditionalFormatting sqref="H59">
    <cfRule type="beginsWith" dxfId="439" priority="469" operator="beginsWith" text="Blocked">
      <formula>LEFT(H59,LEN("Blocked"))="Blocked"</formula>
    </cfRule>
    <cfRule type="beginsWith" dxfId="438" priority="470" operator="beginsWith" text="Fail">
      <formula>LEFT(H59,LEN("Fail"))="Fail"</formula>
    </cfRule>
    <cfRule type="beginsWith" dxfId="437" priority="471" operator="beginsWith" text="Bugs">
      <formula>LEFT(H59,LEN("Bugs"))="Bugs"</formula>
    </cfRule>
    <cfRule type="beginsWith" dxfId="436" priority="472" operator="beginsWith" text="Ok">
      <formula>LEFT(H59,LEN("Ok"))="Ok"</formula>
    </cfRule>
  </conditionalFormatting>
  <conditionalFormatting sqref="C59:F59">
    <cfRule type="beginsWith" dxfId="435" priority="473" operator="beginsWith" text="Blocked">
      <formula>LEFT(C59,LEN("Blocked"))="Blocked"</formula>
    </cfRule>
    <cfRule type="beginsWith" dxfId="434" priority="474" operator="beginsWith" text="Fail">
      <formula>LEFT(C59,LEN("Fail"))="Fail"</formula>
    </cfRule>
    <cfRule type="beginsWith" dxfId="433" priority="475" operator="beginsWith" text="Bugs">
      <formula>LEFT(C59,LEN("Bugs"))="Bugs"</formula>
    </cfRule>
    <cfRule type="beginsWith" dxfId="432" priority="476" operator="beginsWith" text="Ok">
      <formula>LEFT(C59,LEN("Ok"))="Ok"</formula>
    </cfRule>
  </conditionalFormatting>
  <conditionalFormatting sqref="B59">
    <cfRule type="dataBar" priority="4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{0D016F43-BB29-4395-9555-EDEA12FA416F}</x14:id>
        </ext>
      </extLst>
    </cfRule>
  </conditionalFormatting>
  <conditionalFormatting sqref="C59">
    <cfRule type="dataBar" priority="47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{0A18C72C-325C-4B45-9CE4-582334E6DC23}</x14:id>
        </ext>
      </extLst>
    </cfRule>
  </conditionalFormatting>
  <conditionalFormatting sqref="D59">
    <cfRule type="dataBar" priority="4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{3DD5C7DB-6779-40DF-A47B-FFE1578314D5}</x14:id>
        </ext>
      </extLst>
    </cfRule>
  </conditionalFormatting>
  <conditionalFormatting sqref="E59">
    <cfRule type="dataBar" priority="480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{FD494CF1-3EFA-4A50-B39D-F3D41A9BFA56}</x14:id>
        </ext>
      </extLst>
    </cfRule>
  </conditionalFormatting>
  <conditionalFormatting sqref="B60:B69">
    <cfRule type="dataBar" priority="5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{9F6A3405-E953-492A-A448-A61142B62314}</x14:id>
        </ext>
      </extLst>
    </cfRule>
  </conditionalFormatting>
  <conditionalFormatting sqref="C60:C69">
    <cfRule type="dataBar" priority="5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{41C2368A-F83B-4301-A394-3D82D179FBD9}</x14:id>
        </ext>
      </extLst>
    </cfRule>
  </conditionalFormatting>
  <conditionalFormatting sqref="D60:D69">
    <cfRule type="dataBar" priority="5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{9F49E13F-BCD2-47EE-A440-DCF7013D3A5C}</x14:id>
        </ext>
      </extLst>
    </cfRule>
  </conditionalFormatting>
  <conditionalFormatting sqref="E60:E69">
    <cfRule type="dataBar" priority="520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{1174319F-1E10-47DE-A3B1-FED4F9F0A76C}</x14:id>
        </ext>
      </extLst>
    </cfRule>
  </conditionalFormatting>
  <conditionalFormatting sqref="G58">
    <cfRule type="beginsWith" dxfId="431" priority="449" operator="beginsWith" text="Blocked">
      <formula>LEFT(G58,LEN("Blocked"))="Blocked"</formula>
    </cfRule>
    <cfRule type="beginsWith" dxfId="430" priority="450" operator="beginsWith" text="Fail">
      <formula>LEFT(G58,LEN("Fail"))="Fail"</formula>
    </cfRule>
    <cfRule type="beginsWith" dxfId="429" priority="451" operator="beginsWith" text="Bugs">
      <formula>LEFT(G58,LEN("Bugs"))="Bugs"</formula>
    </cfRule>
    <cfRule type="beginsWith" dxfId="428" priority="452" operator="beginsWith" text="Ok">
      <formula>LEFT(G58,LEN("Ok"))="Ok"</formula>
    </cfRule>
  </conditionalFormatting>
  <conditionalFormatting sqref="G57">
    <cfRule type="beginsWith" dxfId="427" priority="445" operator="beginsWith" text="Blocked">
      <formula>LEFT(G57,LEN("Blocked"))="Blocked"</formula>
    </cfRule>
    <cfRule type="beginsWith" dxfId="426" priority="446" operator="beginsWith" text="Fail">
      <formula>LEFT(G57,LEN("Fail"))="Fail"</formula>
    </cfRule>
    <cfRule type="beginsWith" dxfId="425" priority="447" operator="beginsWith" text="Bugs">
      <formula>LEFT(G57,LEN("Bugs"))="Bugs"</formula>
    </cfRule>
    <cfRule type="beginsWith" dxfId="424" priority="448" operator="beginsWith" text="Ok">
      <formula>LEFT(G57,LEN("Ok"))="Ok"</formula>
    </cfRule>
  </conditionalFormatting>
  <conditionalFormatting sqref="G59">
    <cfRule type="beginsWith" dxfId="423" priority="441" operator="beginsWith" text="Blocked">
      <formula>LEFT(G59,LEN("Blocked"))="Blocked"</formula>
    </cfRule>
    <cfRule type="beginsWith" dxfId="422" priority="442" operator="beginsWith" text="Fail">
      <formula>LEFT(G59,LEN("Fail"))="Fail"</formula>
    </cfRule>
    <cfRule type="beginsWith" dxfId="421" priority="443" operator="beginsWith" text="Bugs">
      <formula>LEFT(G59,LEN("Bugs"))="Bugs"</formula>
    </cfRule>
    <cfRule type="beginsWith" dxfId="420" priority="444" operator="beginsWith" text="Ok">
      <formula>LEFT(G59,LEN("Ok"))="Ok"</formula>
    </cfRule>
  </conditionalFormatting>
  <conditionalFormatting sqref="G60:G61">
    <cfRule type="beginsWith" dxfId="419" priority="437" operator="beginsWith" text="Blocked">
      <formula>LEFT(G60,LEN("Blocked"))="Blocked"</formula>
    </cfRule>
    <cfRule type="beginsWith" dxfId="418" priority="438" operator="beginsWith" text="Fail">
      <formula>LEFT(G60,LEN("Fail"))="Fail"</formula>
    </cfRule>
    <cfRule type="beginsWith" dxfId="417" priority="439" operator="beginsWith" text="Bugs">
      <formula>LEFT(G60,LEN("Bugs"))="Bugs"</formula>
    </cfRule>
    <cfRule type="beginsWith" dxfId="416" priority="440" operator="beginsWith" text="Ok">
      <formula>LEFT(G60,LEN("Ok"))="Ok"</formula>
    </cfRule>
  </conditionalFormatting>
  <conditionalFormatting sqref="G62:G64">
    <cfRule type="beginsWith" dxfId="415" priority="433" operator="beginsWith" text="Blocked">
      <formula>LEFT(G62,LEN("Blocked"))="Blocked"</formula>
    </cfRule>
    <cfRule type="beginsWith" dxfId="414" priority="434" operator="beginsWith" text="Fail">
      <formula>LEFT(G62,LEN("Fail"))="Fail"</formula>
    </cfRule>
    <cfRule type="beginsWith" dxfId="413" priority="435" operator="beginsWith" text="Bugs">
      <formula>LEFT(G62,LEN("Bugs"))="Bugs"</formula>
    </cfRule>
    <cfRule type="beginsWith" dxfId="412" priority="436" operator="beginsWith" text="Ok">
      <formula>LEFT(G62,LEN("Ok"))="Ok"</formula>
    </cfRule>
  </conditionalFormatting>
  <conditionalFormatting sqref="G65">
    <cfRule type="beginsWith" dxfId="411" priority="429" operator="beginsWith" text="Blocked">
      <formula>LEFT(G65,LEN("Blocked"))="Blocked"</formula>
    </cfRule>
    <cfRule type="beginsWith" dxfId="410" priority="430" operator="beginsWith" text="Fail">
      <formula>LEFT(G65,LEN("Fail"))="Fail"</formula>
    </cfRule>
    <cfRule type="beginsWith" dxfId="409" priority="431" operator="beginsWith" text="Bugs">
      <formula>LEFT(G65,LEN("Bugs"))="Bugs"</formula>
    </cfRule>
    <cfRule type="beginsWith" dxfId="408" priority="432" operator="beginsWith" text="Ok">
      <formula>LEFT(G65,LEN("Ok"))="Ok"</formula>
    </cfRule>
  </conditionalFormatting>
  <conditionalFormatting sqref="G66">
    <cfRule type="beginsWith" dxfId="407" priority="425" operator="beginsWith" text="Blocked">
      <formula>LEFT(G66,LEN("Blocked"))="Blocked"</formula>
    </cfRule>
    <cfRule type="beginsWith" dxfId="406" priority="426" operator="beginsWith" text="Fail">
      <formula>LEFT(G66,LEN("Fail"))="Fail"</formula>
    </cfRule>
    <cfRule type="beginsWith" dxfId="405" priority="427" operator="beginsWith" text="Bugs">
      <formula>LEFT(G66,LEN("Bugs"))="Bugs"</formula>
    </cfRule>
    <cfRule type="beginsWith" dxfId="404" priority="428" operator="beginsWith" text="Ok">
      <formula>LEFT(G66,LEN("Ok"))="Ok"</formula>
    </cfRule>
  </conditionalFormatting>
  <conditionalFormatting sqref="G67:G68">
    <cfRule type="beginsWith" dxfId="403" priority="421" operator="beginsWith" text="Blocked">
      <formula>LEFT(G67,LEN("Blocked"))="Blocked"</formula>
    </cfRule>
    <cfRule type="beginsWith" dxfId="402" priority="422" operator="beginsWith" text="Fail">
      <formula>LEFT(G67,LEN("Fail"))="Fail"</formula>
    </cfRule>
    <cfRule type="beginsWith" dxfId="401" priority="423" operator="beginsWith" text="Bugs">
      <formula>LEFT(G67,LEN("Bugs"))="Bugs"</formula>
    </cfRule>
    <cfRule type="beginsWith" dxfId="400" priority="424" operator="beginsWith" text="Ok">
      <formula>LEFT(G67,LEN("Ok"))="Ok"</formula>
    </cfRule>
  </conditionalFormatting>
  <conditionalFormatting sqref="G69">
    <cfRule type="beginsWith" dxfId="399" priority="417" operator="beginsWith" text="Blocked">
      <formula>LEFT(G69,LEN("Blocked"))="Blocked"</formula>
    </cfRule>
    <cfRule type="beginsWith" dxfId="398" priority="418" operator="beginsWith" text="Fail">
      <formula>LEFT(G69,LEN("Fail"))="Fail"</formula>
    </cfRule>
    <cfRule type="beginsWith" dxfId="397" priority="419" operator="beginsWith" text="Bugs">
      <formula>LEFT(G69,LEN("Bugs"))="Bugs"</formula>
    </cfRule>
    <cfRule type="beginsWith" dxfId="396" priority="420" operator="beginsWith" text="Ok">
      <formula>LEFT(G69,LEN("Ok"))="Ok"</formula>
    </cfRule>
  </conditionalFormatting>
  <conditionalFormatting sqref="C73:F76">
    <cfRule type="beginsWith" dxfId="395" priority="393" operator="beginsWith" text="Blocked">
      <formula>LEFT(C73,LEN("Blocked"))="Blocked"</formula>
    </cfRule>
    <cfRule type="beginsWith" dxfId="394" priority="394" operator="beginsWith" text="Fail">
      <formula>LEFT(C73,LEN("Fail"))="Fail"</formula>
    </cfRule>
    <cfRule type="beginsWith" dxfId="393" priority="395" operator="beginsWith" text="Bugs">
      <formula>LEFT(C73,LEN("Bugs"))="Bugs"</formula>
    </cfRule>
    <cfRule type="beginsWith" dxfId="392" priority="396" operator="beginsWith" text="Ok">
      <formula>LEFT(C73,LEN("Ok"))="Ok"</formula>
    </cfRule>
  </conditionalFormatting>
  <conditionalFormatting sqref="C71:F71">
    <cfRule type="beginsWith" dxfId="391" priority="401" operator="beginsWith" text="Blocked">
      <formula>LEFT(C71,LEN("Blocked"))="Blocked"</formula>
    </cfRule>
    <cfRule type="beginsWith" dxfId="390" priority="402" operator="beginsWith" text="Fail">
      <formula>LEFT(C71,LEN("Fail"))="Fail"</formula>
    </cfRule>
    <cfRule type="beginsWith" dxfId="389" priority="403" operator="beginsWith" text="Bugs">
      <formula>LEFT(C71,LEN("Bugs"))="Bugs"</formula>
    </cfRule>
    <cfRule type="beginsWith" dxfId="388" priority="404" operator="beginsWith" text="Ok">
      <formula>LEFT(C71,LEN("Ok"))="Ok"</formula>
    </cfRule>
  </conditionalFormatting>
  <conditionalFormatting sqref="C70:F70">
    <cfRule type="beginsWith" dxfId="387" priority="409" operator="beginsWith" text="Blocked">
      <formula>LEFT(C70,LEN("Blocked"))="Blocked"</formula>
    </cfRule>
    <cfRule type="beginsWith" dxfId="386" priority="410" operator="beginsWith" text="Fail">
      <formula>LEFT(C70,LEN("Fail"))="Fail"</formula>
    </cfRule>
    <cfRule type="beginsWith" dxfId="385" priority="411" operator="beginsWith" text="Bugs">
      <formula>LEFT(C70,LEN("Bugs"))="Bugs"</formula>
    </cfRule>
    <cfRule type="beginsWith" dxfId="384" priority="412" operator="beginsWith" text="Ok">
      <formula>LEFT(C70,LEN("Ok"))="Ok"</formula>
    </cfRule>
  </conditionalFormatting>
  <conditionalFormatting sqref="B70">
    <cfRule type="dataBar" priority="4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{43BA6E54-ED4A-4333-948A-8E6BA1D4D432}</x14:id>
        </ext>
      </extLst>
    </cfRule>
  </conditionalFormatting>
  <conditionalFormatting sqref="C70">
    <cfRule type="dataBar" priority="4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{EA8B1469-0914-4E5B-BAB9-899ED6CB6FFA}</x14:id>
        </ext>
      </extLst>
    </cfRule>
  </conditionalFormatting>
  <conditionalFormatting sqref="D70">
    <cfRule type="dataBar" priority="4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{AF02811E-EEB0-4848-A4BC-ED6886D588D1}</x14:id>
        </ext>
      </extLst>
    </cfRule>
  </conditionalFormatting>
  <conditionalFormatting sqref="E70">
    <cfRule type="dataBar" priority="416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{52F91DDD-F09A-4640-9ADA-7C24D793F5AA}</x14:id>
        </ext>
      </extLst>
    </cfRule>
  </conditionalFormatting>
  <conditionalFormatting sqref="B71">
    <cfRule type="dataBar" priority="4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{5880F735-F666-4851-AF4C-115A346B9BD6}</x14:id>
        </ext>
      </extLst>
    </cfRule>
  </conditionalFormatting>
  <conditionalFormatting sqref="C71">
    <cfRule type="dataBar" priority="4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{10596130-0919-4A95-B4F7-68D1D6FB0A92}</x14:id>
        </ext>
      </extLst>
    </cfRule>
  </conditionalFormatting>
  <conditionalFormatting sqref="D71">
    <cfRule type="dataBar" priority="4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{E1586999-E708-4751-872F-95751CF27EAE}</x14:id>
        </ext>
      </extLst>
    </cfRule>
  </conditionalFormatting>
  <conditionalFormatting sqref="E71">
    <cfRule type="dataBar" priority="408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{D4F4216B-1575-4495-9E30-758623EEAA12}</x14:id>
        </ext>
      </extLst>
    </cfRule>
  </conditionalFormatting>
  <conditionalFormatting sqref="H71">
    <cfRule type="beginsWith" dxfId="383" priority="397" operator="beginsWith" text="Blocked">
      <formula>LEFT(H71,LEN("Blocked"))="Blocked"</formula>
    </cfRule>
    <cfRule type="beginsWith" dxfId="382" priority="398" operator="beginsWith" text="Fail">
      <formula>LEFT(H71,LEN("Fail"))="Fail"</formula>
    </cfRule>
    <cfRule type="beginsWith" dxfId="381" priority="399" operator="beginsWith" text="Bugs">
      <formula>LEFT(H71,LEN("Bugs"))="Bugs"</formula>
    </cfRule>
    <cfRule type="beginsWith" dxfId="380" priority="400" operator="beginsWith" text="Ok">
      <formula>LEFT(H71,LEN("Ok"))="Ok"</formula>
    </cfRule>
  </conditionalFormatting>
  <conditionalFormatting sqref="H73:H76">
    <cfRule type="beginsWith" dxfId="379" priority="389" operator="beginsWith" text="Blocked">
      <formula>LEFT(H73,LEN("Blocked"))="Blocked"</formula>
    </cfRule>
    <cfRule type="beginsWith" dxfId="378" priority="390" operator="beginsWith" text="Fail">
      <formula>LEFT(H73,LEN("Fail"))="Fail"</formula>
    </cfRule>
    <cfRule type="beginsWith" dxfId="377" priority="391" operator="beginsWith" text="Bugs">
      <formula>LEFT(H73,LEN("Bugs"))="Bugs"</formula>
    </cfRule>
    <cfRule type="beginsWith" dxfId="376" priority="392" operator="beginsWith" text="Ok">
      <formula>LEFT(H73,LEN("Ok"))="Ok"</formula>
    </cfRule>
  </conditionalFormatting>
  <conditionalFormatting sqref="H70">
    <cfRule type="beginsWith" dxfId="375" priority="385" operator="beginsWith" text="Blocked">
      <formula>LEFT(H70,LEN("Blocked"))="Blocked"</formula>
    </cfRule>
    <cfRule type="beginsWith" dxfId="374" priority="386" operator="beginsWith" text="Fail">
      <formula>LEFT(H70,LEN("Fail"))="Fail"</formula>
    </cfRule>
    <cfRule type="beginsWith" dxfId="373" priority="387" operator="beginsWith" text="Bugs">
      <formula>LEFT(H70,LEN("Bugs"))="Bugs"</formula>
    </cfRule>
    <cfRule type="beginsWith" dxfId="372" priority="388" operator="beginsWith" text="Ok">
      <formula>LEFT(H70,LEN("Ok"))="Ok"</formula>
    </cfRule>
  </conditionalFormatting>
  <conditionalFormatting sqref="H72">
    <cfRule type="beginsWith" dxfId="371" priority="373" operator="beginsWith" text="Blocked">
      <formula>LEFT(H72,LEN("Blocked"))="Blocked"</formula>
    </cfRule>
    <cfRule type="beginsWith" dxfId="370" priority="374" operator="beginsWith" text="Fail">
      <formula>LEFT(H72,LEN("Fail"))="Fail"</formula>
    </cfRule>
    <cfRule type="beginsWith" dxfId="369" priority="375" operator="beginsWith" text="Bugs">
      <formula>LEFT(H72,LEN("Bugs"))="Bugs"</formula>
    </cfRule>
    <cfRule type="beginsWith" dxfId="368" priority="376" operator="beginsWith" text="Ok">
      <formula>LEFT(H72,LEN("Ok"))="Ok"</formula>
    </cfRule>
  </conditionalFormatting>
  <conditionalFormatting sqref="C72:F72">
    <cfRule type="beginsWith" dxfId="367" priority="377" operator="beginsWith" text="Blocked">
      <formula>LEFT(C72,LEN("Blocked"))="Blocked"</formula>
    </cfRule>
    <cfRule type="beginsWith" dxfId="366" priority="378" operator="beginsWith" text="Fail">
      <formula>LEFT(C72,LEN("Fail"))="Fail"</formula>
    </cfRule>
    <cfRule type="beginsWith" dxfId="365" priority="379" operator="beginsWith" text="Bugs">
      <formula>LEFT(C72,LEN("Bugs"))="Bugs"</formula>
    </cfRule>
    <cfRule type="beginsWith" dxfId="364" priority="380" operator="beginsWith" text="Ok">
      <formula>LEFT(C72,LEN("Ok"))="Ok"</formula>
    </cfRule>
  </conditionalFormatting>
  <conditionalFormatting sqref="B72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{6BD03571-A7E9-4041-AA87-2741D1AB5214}</x14:id>
        </ext>
      </extLst>
    </cfRule>
  </conditionalFormatting>
  <conditionalFormatting sqref="C72">
    <cfRule type="dataBar" priority="3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{F371A1E0-DD0E-46C3-BF82-EF2BFA07AD8A}</x14:id>
        </ext>
      </extLst>
    </cfRule>
  </conditionalFormatting>
  <conditionalFormatting sqref="D72">
    <cfRule type="dataBar" priority="3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{92C8AD7A-6196-4E3D-B31A-714B28326003}</x14:id>
        </ext>
      </extLst>
    </cfRule>
  </conditionalFormatting>
  <conditionalFormatting sqref="E72">
    <cfRule type="dataBar" priority="384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{764E7AA8-8E4C-4DC9-9FC1-DB928FB9D882}</x14:id>
        </ext>
      </extLst>
    </cfRule>
  </conditionalFormatting>
  <conditionalFormatting sqref="G71">
    <cfRule type="beginsWith" dxfId="363" priority="353" operator="beginsWith" text="Blocked">
      <formula>LEFT(G71,LEN("Blocked"))="Blocked"</formula>
    </cfRule>
    <cfRule type="beginsWith" dxfId="362" priority="354" operator="beginsWith" text="Fail">
      <formula>LEFT(G71,LEN("Fail"))="Fail"</formula>
    </cfRule>
    <cfRule type="beginsWith" dxfId="361" priority="355" operator="beginsWith" text="Bugs">
      <formula>LEFT(G71,LEN("Bugs"))="Bugs"</formula>
    </cfRule>
    <cfRule type="beginsWith" dxfId="360" priority="356" operator="beginsWith" text="Ok">
      <formula>LEFT(G71,LEN("Ok"))="Ok"</formula>
    </cfRule>
  </conditionalFormatting>
  <conditionalFormatting sqref="G70">
    <cfRule type="beginsWith" dxfId="359" priority="349" operator="beginsWith" text="Blocked">
      <formula>LEFT(G70,LEN("Blocked"))="Blocked"</formula>
    </cfRule>
    <cfRule type="beginsWith" dxfId="358" priority="350" operator="beginsWith" text="Fail">
      <formula>LEFT(G70,LEN("Fail"))="Fail"</formula>
    </cfRule>
    <cfRule type="beginsWith" dxfId="357" priority="351" operator="beginsWith" text="Bugs">
      <formula>LEFT(G70,LEN("Bugs"))="Bugs"</formula>
    </cfRule>
    <cfRule type="beginsWith" dxfId="356" priority="352" operator="beginsWith" text="Ok">
      <formula>LEFT(G70,LEN("Ok"))="Ok"</formula>
    </cfRule>
  </conditionalFormatting>
  <conditionalFormatting sqref="G72">
    <cfRule type="beginsWith" dxfId="355" priority="345" operator="beginsWith" text="Blocked">
      <formula>LEFT(G72,LEN("Blocked"))="Blocked"</formula>
    </cfRule>
    <cfRule type="beginsWith" dxfId="354" priority="346" operator="beginsWith" text="Fail">
      <formula>LEFT(G72,LEN("Fail"))="Fail"</formula>
    </cfRule>
    <cfRule type="beginsWith" dxfId="353" priority="347" operator="beginsWith" text="Bugs">
      <formula>LEFT(G72,LEN("Bugs"))="Bugs"</formula>
    </cfRule>
    <cfRule type="beginsWith" dxfId="352" priority="348" operator="beginsWith" text="Ok">
      <formula>LEFT(G72,LEN("Ok"))="Ok"</formula>
    </cfRule>
  </conditionalFormatting>
  <conditionalFormatting sqref="G73">
    <cfRule type="beginsWith" dxfId="351" priority="341" operator="beginsWith" text="Blocked">
      <formula>LEFT(G73,LEN("Blocked"))="Blocked"</formula>
    </cfRule>
    <cfRule type="beginsWith" dxfId="350" priority="342" operator="beginsWith" text="Fail">
      <formula>LEFT(G73,LEN("Fail"))="Fail"</formula>
    </cfRule>
    <cfRule type="beginsWith" dxfId="349" priority="343" operator="beginsWith" text="Bugs">
      <formula>LEFT(G73,LEN("Bugs"))="Bugs"</formula>
    </cfRule>
    <cfRule type="beginsWith" dxfId="348" priority="344" operator="beginsWith" text="Ok">
      <formula>LEFT(G73,LEN("Ok"))="Ok"</formula>
    </cfRule>
  </conditionalFormatting>
  <conditionalFormatting sqref="G74">
    <cfRule type="beginsWith" dxfId="347" priority="337" operator="beginsWith" text="Blocked">
      <formula>LEFT(G74,LEN("Blocked"))="Blocked"</formula>
    </cfRule>
    <cfRule type="beginsWith" dxfId="346" priority="338" operator="beginsWith" text="Fail">
      <formula>LEFT(G74,LEN("Fail"))="Fail"</formula>
    </cfRule>
    <cfRule type="beginsWith" dxfId="345" priority="339" operator="beginsWith" text="Bugs">
      <formula>LEFT(G74,LEN("Bugs"))="Bugs"</formula>
    </cfRule>
    <cfRule type="beginsWith" dxfId="344" priority="340" operator="beginsWith" text="Ok">
      <formula>LEFT(G74,LEN("Ok"))="Ok"</formula>
    </cfRule>
  </conditionalFormatting>
  <conditionalFormatting sqref="G75">
    <cfRule type="beginsWith" dxfId="343" priority="333" operator="beginsWith" text="Blocked">
      <formula>LEFT(G75,LEN("Blocked"))="Blocked"</formula>
    </cfRule>
    <cfRule type="beginsWith" dxfId="342" priority="334" operator="beginsWith" text="Fail">
      <formula>LEFT(G75,LEN("Fail"))="Fail"</formula>
    </cfRule>
    <cfRule type="beginsWith" dxfId="341" priority="335" operator="beginsWith" text="Bugs">
      <formula>LEFT(G75,LEN("Bugs"))="Bugs"</formula>
    </cfRule>
    <cfRule type="beginsWith" dxfId="340" priority="336" operator="beginsWith" text="Ok">
      <formula>LEFT(G75,LEN("Ok"))="Ok"</formula>
    </cfRule>
  </conditionalFormatting>
  <conditionalFormatting sqref="G76">
    <cfRule type="beginsWith" dxfId="339" priority="329" operator="beginsWith" text="Blocked">
      <formula>LEFT(G76,LEN("Blocked"))="Blocked"</formula>
    </cfRule>
    <cfRule type="beginsWith" dxfId="338" priority="330" operator="beginsWith" text="Fail">
      <formula>LEFT(G76,LEN("Fail"))="Fail"</formula>
    </cfRule>
    <cfRule type="beginsWith" dxfId="337" priority="331" operator="beginsWith" text="Bugs">
      <formula>LEFT(G76,LEN("Bugs"))="Bugs"</formula>
    </cfRule>
    <cfRule type="beginsWith" dxfId="336" priority="332" operator="beginsWith" text="Ok">
      <formula>LEFT(G76,LEN("Ok"))="Ok"</formula>
    </cfRule>
  </conditionalFormatting>
  <conditionalFormatting sqref="A58">
    <cfRule type="beginsWith" dxfId="331" priority="321" operator="beginsWith" text="Blocked">
      <formula>LEFT(A58,LEN("Blocked"))="Blocked"</formula>
    </cfRule>
    <cfRule type="beginsWith" dxfId="330" priority="322" operator="beginsWith" text="Fail">
      <formula>LEFT(A58,LEN("Fail"))="Fail"</formula>
    </cfRule>
    <cfRule type="beginsWith" dxfId="329" priority="323" operator="beginsWith" text="Bugs">
      <formula>LEFT(A58,LEN("Bugs"))="Bugs"</formula>
    </cfRule>
    <cfRule type="beginsWith" dxfId="328" priority="324" operator="beginsWith" text="Ok">
      <formula>LEFT(A58,LEN("Ok"))="Ok"</formula>
    </cfRule>
  </conditionalFormatting>
  <conditionalFormatting sqref="A60:A77">
    <cfRule type="beginsWith" dxfId="327" priority="317" operator="beginsWith" text="Blocked">
      <formula>LEFT(A60,LEN("Blocked"))="Blocked"</formula>
    </cfRule>
    <cfRule type="beginsWith" dxfId="326" priority="318" operator="beginsWith" text="Fail">
      <formula>LEFT(A60,LEN("Fail"))="Fail"</formula>
    </cfRule>
    <cfRule type="beginsWith" dxfId="325" priority="319" operator="beginsWith" text="Bugs">
      <formula>LEFT(A60,LEN("Bugs"))="Bugs"</formula>
    </cfRule>
    <cfRule type="beginsWith" dxfId="324" priority="320" operator="beginsWith" text="Ok">
      <formula>LEFT(A60,LEN("Ok"))="Ok"</formula>
    </cfRule>
  </conditionalFormatting>
  <conditionalFormatting sqref="A59">
    <cfRule type="beginsWith" dxfId="323" priority="313" operator="beginsWith" text="Blocked">
      <formula>LEFT(A59,LEN("Blocked"))="Blocked"</formula>
    </cfRule>
    <cfRule type="beginsWith" dxfId="322" priority="314" operator="beginsWith" text="Fail">
      <formula>LEFT(A59,LEN("Fail"))="Fail"</formula>
    </cfRule>
    <cfRule type="beginsWith" dxfId="321" priority="315" operator="beginsWith" text="Bugs">
      <formula>LEFT(A59,LEN("Bugs"))="Bugs"</formula>
    </cfRule>
    <cfRule type="beginsWith" dxfId="320" priority="316" operator="beginsWith" text="Ok">
      <formula>LEFT(A59,LEN("Ok"))="Ok"</formula>
    </cfRule>
  </conditionalFormatting>
  <conditionalFormatting sqref="B73:B76">
    <cfRule type="dataBar" priority="5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{6AE7B503-136C-437C-83BB-BE98D5EAB16A}</x14:id>
        </ext>
      </extLst>
    </cfRule>
  </conditionalFormatting>
  <conditionalFormatting sqref="C73:C76">
    <cfRule type="dataBar" priority="5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{EE7610D6-2276-4956-9167-4DB956795957}</x14:id>
        </ext>
      </extLst>
    </cfRule>
  </conditionalFormatting>
  <conditionalFormatting sqref="D73:D76">
    <cfRule type="dataBar" priority="5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{13ECAD2C-B5AC-4055-838B-E916C48FFA0E}</x14:id>
        </ext>
      </extLst>
    </cfRule>
  </conditionalFormatting>
  <conditionalFormatting sqref="E73:E76">
    <cfRule type="dataBar" priority="524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{25F3F84C-34F3-44B4-A1C9-E084A4D0F336}</x14:id>
        </ext>
      </extLst>
    </cfRule>
  </conditionalFormatting>
  <conditionalFormatting sqref="B40:B48">
    <cfRule type="dataBar" priority="65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{502E6A1E-E6D8-4656-9129-BD69110A0592}</x14:id>
        </ext>
      </extLst>
    </cfRule>
  </conditionalFormatting>
  <conditionalFormatting sqref="C40:C48">
    <cfRule type="dataBar" priority="65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{77398E7B-6A7C-4376-B385-A5235F3DD8C7}</x14:id>
        </ext>
      </extLst>
    </cfRule>
  </conditionalFormatting>
  <conditionalFormatting sqref="D40:D48">
    <cfRule type="dataBar" priority="65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{F9A87A40-A41B-4113-9452-9DF972BAF408}</x14:id>
        </ext>
      </extLst>
    </cfRule>
  </conditionalFormatting>
  <conditionalFormatting sqref="E40:E48">
    <cfRule type="dataBar" priority="6538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{0C0623F4-69A6-4F2D-A127-A424E71AE46D}</x14:id>
        </ext>
      </extLst>
    </cfRule>
  </conditionalFormatting>
  <conditionalFormatting sqref="B12">
    <cfRule type="dataBar" priority="65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{7BEB269D-824C-4628-83C1-3048FA163F20}</x14:id>
        </ext>
      </extLst>
    </cfRule>
  </conditionalFormatting>
  <conditionalFormatting sqref="C12">
    <cfRule type="dataBar" priority="65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{A59B2478-330C-438C-8B6E-5EF0E2E52939}</x14:id>
        </ext>
      </extLst>
    </cfRule>
  </conditionalFormatting>
  <conditionalFormatting sqref="D12">
    <cfRule type="dataBar" priority="65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{97911FC5-2B3D-4D00-ACDE-BF3C24CBEA6F}</x14:id>
        </ext>
      </extLst>
    </cfRule>
  </conditionalFormatting>
  <conditionalFormatting sqref="E12">
    <cfRule type="dataBar" priority="6550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{EE29B7F0-53C6-424C-B027-E8CCFDB5BBF1}</x14:id>
        </ext>
      </extLst>
    </cfRule>
  </conditionalFormatting>
  <conditionalFormatting sqref="B13:B14">
    <cfRule type="dataBar" priority="66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{FC7D61F4-678C-44B3-8A79-7A8F98AF175C}</x14:id>
        </ext>
      </extLst>
    </cfRule>
  </conditionalFormatting>
  <conditionalFormatting sqref="C13:C14">
    <cfRule type="dataBar" priority="66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{45D0F5FE-57F9-4A3F-8FEB-C94408382FDC}</x14:id>
        </ext>
      </extLst>
    </cfRule>
  </conditionalFormatting>
  <conditionalFormatting sqref="D13:D14">
    <cfRule type="dataBar" priority="66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{57B962E1-E5FC-4BD2-AF84-87A18BFA5066}</x14:id>
        </ext>
      </extLst>
    </cfRule>
  </conditionalFormatting>
  <conditionalFormatting sqref="E13:E14">
    <cfRule type="dataBar" priority="6606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{7DA90690-58B9-49DC-A9FB-3A76E17B3611}</x14:id>
        </ext>
      </extLst>
    </cfRule>
  </conditionalFormatting>
  <conditionalFormatting sqref="A19:A20 C19:H20">
    <cfRule type="beginsWith" dxfId="319" priority="301" operator="beginsWith" text="Blocked">
      <formula>LEFT(A19,LEN("Blocked"))="Blocked"</formula>
    </cfRule>
    <cfRule type="beginsWith" dxfId="318" priority="302" operator="beginsWith" text="Fail">
      <formula>LEFT(A19,LEN("Fail"))="Fail"</formula>
    </cfRule>
    <cfRule type="beginsWith" dxfId="317" priority="303" operator="beginsWith" text="Bugs">
      <formula>LEFT(A19,LEN("Bugs"))="Bugs"</formula>
    </cfRule>
    <cfRule type="beginsWith" dxfId="316" priority="304" operator="beginsWith" text="Ok">
      <formula>LEFT(A19,LEN("Ok"))="Ok"</formula>
    </cfRule>
  </conditionalFormatting>
  <conditionalFormatting sqref="C23:F24">
    <cfRule type="beginsWith" dxfId="315" priority="293" operator="beginsWith" text="Blocked">
      <formula>LEFT(C23,LEN("Blocked"))="Blocked"</formula>
    </cfRule>
    <cfRule type="beginsWith" dxfId="314" priority="294" operator="beginsWith" text="Fail">
      <formula>LEFT(C23,LEN("Fail"))="Fail"</formula>
    </cfRule>
    <cfRule type="beginsWith" dxfId="313" priority="295" operator="beginsWith" text="Bugs">
      <formula>LEFT(C23,LEN("Bugs"))="Bugs"</formula>
    </cfRule>
    <cfRule type="beginsWith" dxfId="312" priority="296" operator="beginsWith" text="Ok">
      <formula>LEFT(C23,LEN("Ok"))="Ok"</formula>
    </cfRule>
  </conditionalFormatting>
  <conditionalFormatting sqref="A23:A24">
    <cfRule type="beginsWith" dxfId="311" priority="297" operator="beginsWith" text="Blocked">
      <formula>LEFT(A23,LEN("Blocked"))="Blocked"</formula>
    </cfRule>
    <cfRule type="beginsWith" dxfId="310" priority="298" operator="beginsWith" text="Fail">
      <formula>LEFT(A23,LEN("Fail"))="Fail"</formula>
    </cfRule>
    <cfRule type="beginsWith" dxfId="309" priority="299" operator="beginsWith" text="Bugs">
      <formula>LEFT(A23,LEN("Bugs"))="Bugs"</formula>
    </cfRule>
    <cfRule type="beginsWith" dxfId="308" priority="300" operator="beginsWith" text="Ok">
      <formula>LEFT(A23,LEN("Ok"))="Ok"</formula>
    </cfRule>
  </conditionalFormatting>
  <conditionalFormatting sqref="H23:H24">
    <cfRule type="beginsWith" dxfId="307" priority="289" operator="beginsWith" text="Blocked">
      <formula>LEFT(H23,LEN("Blocked"))="Blocked"</formula>
    </cfRule>
    <cfRule type="beginsWith" dxfId="306" priority="290" operator="beginsWith" text="Fail">
      <formula>LEFT(H23,LEN("Fail"))="Fail"</formula>
    </cfRule>
    <cfRule type="beginsWith" dxfId="305" priority="291" operator="beginsWith" text="Bugs">
      <formula>LEFT(H23,LEN("Bugs"))="Bugs"</formula>
    </cfRule>
    <cfRule type="beginsWith" dxfId="304" priority="292" operator="beginsWith" text="Ok">
      <formula>LEFT(H23,LEN("Ok"))="Ok"</formula>
    </cfRule>
  </conditionalFormatting>
  <conditionalFormatting sqref="H21:H22">
    <cfRule type="beginsWith" dxfId="303" priority="273" operator="beginsWith" text="Blocked">
      <formula>LEFT(H21,LEN("Blocked"))="Blocked"</formula>
    </cfRule>
    <cfRule type="beginsWith" dxfId="302" priority="274" operator="beginsWith" text="Fail">
      <formula>LEFT(H21,LEN("Fail"))="Fail"</formula>
    </cfRule>
    <cfRule type="beginsWith" dxfId="301" priority="275" operator="beginsWith" text="Bugs">
      <formula>LEFT(H21,LEN("Bugs"))="Bugs"</formula>
    </cfRule>
    <cfRule type="beginsWith" dxfId="300" priority="276" operator="beginsWith" text="Ok">
      <formula>LEFT(H21,LEN("Ok"))="Ok"</formula>
    </cfRule>
  </conditionalFormatting>
  <conditionalFormatting sqref="A21:A22">
    <cfRule type="beginsWith" dxfId="299" priority="285" operator="beginsWith" text="Blocked">
      <formula>LEFT(A21,LEN("Blocked"))="Blocked"</formula>
    </cfRule>
    <cfRule type="beginsWith" dxfId="298" priority="286" operator="beginsWith" text="Fail">
      <formula>LEFT(A21,LEN("Fail"))="Fail"</formula>
    </cfRule>
    <cfRule type="beginsWith" dxfId="297" priority="287" operator="beginsWith" text="Bugs">
      <formula>LEFT(A21,LEN("Bugs"))="Bugs"</formula>
    </cfRule>
    <cfRule type="beginsWith" dxfId="296" priority="288" operator="beginsWith" text="Ok">
      <formula>LEFT(A21,LEN("Ok"))="Ok"</formula>
    </cfRule>
  </conditionalFormatting>
  <conditionalFormatting sqref="C21:F22">
    <cfRule type="beginsWith" dxfId="295" priority="277" operator="beginsWith" text="Blocked">
      <formula>LEFT(C21,LEN("Blocked"))="Blocked"</formula>
    </cfRule>
    <cfRule type="beginsWith" dxfId="294" priority="278" operator="beginsWith" text="Fail">
      <formula>LEFT(C21,LEN("Fail"))="Fail"</formula>
    </cfRule>
    <cfRule type="beginsWith" dxfId="293" priority="279" operator="beginsWith" text="Bugs">
      <formula>LEFT(C21,LEN("Bugs"))="Bugs"</formula>
    </cfRule>
    <cfRule type="beginsWith" dxfId="292" priority="280" operator="beginsWith" text="Ok">
      <formula>LEFT(C21,LEN("Ok"))="Ok"</formula>
    </cfRule>
  </conditionalFormatting>
  <conditionalFormatting sqref="B21:B22">
    <cfRule type="dataBar" priority="2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{6A62D17D-E22A-4DA4-AB37-129756E7C47D}</x14:id>
        </ext>
      </extLst>
    </cfRule>
  </conditionalFormatting>
  <conditionalFormatting sqref="C21:C22">
    <cfRule type="dataBar" priority="2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{03686534-A770-4E21-AD19-9E88A0716471}</x14:id>
        </ext>
      </extLst>
    </cfRule>
  </conditionalFormatting>
  <conditionalFormatting sqref="D21:D22">
    <cfRule type="dataBar" priority="2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{BEF0B3C9-897A-4EB8-BE0C-8907101B44B3}</x14:id>
        </ext>
      </extLst>
    </cfRule>
  </conditionalFormatting>
  <conditionalFormatting sqref="E21:E22">
    <cfRule type="dataBar" priority="284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{0636DB11-E211-42AC-9567-EEFD8653FFF0}</x14:id>
        </ext>
      </extLst>
    </cfRule>
  </conditionalFormatting>
  <conditionalFormatting sqref="G21:G22">
    <cfRule type="beginsWith" dxfId="291" priority="261" operator="beginsWith" text="Blocked">
      <formula>LEFT(G21,LEN("Blocked"))="Blocked"</formula>
    </cfRule>
    <cfRule type="beginsWith" dxfId="290" priority="262" operator="beginsWith" text="Fail">
      <formula>LEFT(G21,LEN("Fail"))="Fail"</formula>
    </cfRule>
    <cfRule type="beginsWith" dxfId="289" priority="263" operator="beginsWith" text="Bugs">
      <formula>LEFT(G21,LEN("Bugs"))="Bugs"</formula>
    </cfRule>
    <cfRule type="beginsWith" dxfId="288" priority="264" operator="beginsWith" text="Ok">
      <formula>LEFT(G21,LEN("Ok"))="Ok"</formula>
    </cfRule>
  </conditionalFormatting>
  <conditionalFormatting sqref="G23:G24">
    <cfRule type="beginsWith" dxfId="287" priority="257" operator="beginsWith" text="Blocked">
      <formula>LEFT(G23,LEN("Blocked"))="Blocked"</formula>
    </cfRule>
    <cfRule type="beginsWith" dxfId="286" priority="258" operator="beginsWith" text="Fail">
      <formula>LEFT(G23,LEN("Fail"))="Fail"</formula>
    </cfRule>
    <cfRule type="beginsWith" dxfId="285" priority="259" operator="beginsWith" text="Bugs">
      <formula>LEFT(G23,LEN("Bugs"))="Bugs"</formula>
    </cfRule>
    <cfRule type="beginsWith" dxfId="284" priority="260" operator="beginsWith" text="Ok">
      <formula>LEFT(G23,LEN("Ok"))="Ok"</formula>
    </cfRule>
  </conditionalFormatting>
  <conditionalFormatting sqref="B19:B20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{F55B530E-EA86-4837-B3C7-309915400609}</x14:id>
        </ext>
      </extLst>
    </cfRule>
  </conditionalFormatting>
  <conditionalFormatting sqref="C19:C20">
    <cfRule type="dataBar" priority="3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{E1E991D2-CB71-4BAE-A9D2-C4B27A8FD139}</x14:id>
        </ext>
      </extLst>
    </cfRule>
  </conditionalFormatting>
  <conditionalFormatting sqref="D19:D20">
    <cfRule type="dataBar" priority="3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{2FA94FDC-E1E5-4904-B1F1-1374AB5D8219}</x14:id>
        </ext>
      </extLst>
    </cfRule>
  </conditionalFormatting>
  <conditionalFormatting sqref="E19:E20">
    <cfRule type="dataBar" priority="312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{27DE259B-DA04-4357-B128-A335087A401D}</x14:id>
        </ext>
      </extLst>
    </cfRule>
  </conditionalFormatting>
  <conditionalFormatting sqref="C25:F31 H25:H31 A25:A31">
    <cfRule type="beginsWith" dxfId="283" priority="249" operator="beginsWith" text="Blocked">
      <formula>LEFT(A25,LEN("Blocked"))="Blocked"</formula>
    </cfRule>
    <cfRule type="beginsWith" dxfId="282" priority="250" operator="beginsWith" text="Fail">
      <formula>LEFT(A25,LEN("Fail"))="Fail"</formula>
    </cfRule>
    <cfRule type="beginsWith" dxfId="281" priority="251" operator="beginsWith" text="Bugs">
      <formula>LEFT(A25,LEN("Bugs"))="Bugs"</formula>
    </cfRule>
    <cfRule type="beginsWith" dxfId="280" priority="252" operator="beginsWith" text="Ok">
      <formula>LEFT(A25,LEN("Ok"))="Ok"</formula>
    </cfRule>
  </conditionalFormatting>
  <conditionalFormatting sqref="G25:G27">
    <cfRule type="beginsWith" dxfId="279" priority="245" operator="beginsWith" text="Blocked">
      <formula>LEFT(G25,LEN("Blocked"))="Blocked"</formula>
    </cfRule>
    <cfRule type="beginsWith" dxfId="278" priority="246" operator="beginsWith" text="Fail">
      <formula>LEFT(G25,LEN("Fail"))="Fail"</formula>
    </cfRule>
    <cfRule type="beginsWith" dxfId="277" priority="247" operator="beginsWith" text="Bugs">
      <formula>LEFT(G25,LEN("Bugs"))="Bugs"</formula>
    </cfRule>
    <cfRule type="beginsWith" dxfId="276" priority="248" operator="beginsWith" text="Ok">
      <formula>LEFT(G25,LEN("Ok"))="Ok"</formula>
    </cfRule>
  </conditionalFormatting>
  <conditionalFormatting sqref="G28">
    <cfRule type="beginsWith" dxfId="275" priority="241" operator="beginsWith" text="Blocked">
      <formula>LEFT(G28,LEN("Blocked"))="Blocked"</formula>
    </cfRule>
    <cfRule type="beginsWith" dxfId="274" priority="242" operator="beginsWith" text="Fail">
      <formula>LEFT(G28,LEN("Fail"))="Fail"</formula>
    </cfRule>
    <cfRule type="beginsWith" dxfId="273" priority="243" operator="beginsWith" text="Bugs">
      <formula>LEFT(G28,LEN("Bugs"))="Bugs"</formula>
    </cfRule>
    <cfRule type="beginsWith" dxfId="272" priority="244" operator="beginsWith" text="Ok">
      <formula>LEFT(G28,LEN("Ok"))="Ok"</formula>
    </cfRule>
  </conditionalFormatting>
  <conditionalFormatting sqref="G29">
    <cfRule type="beginsWith" dxfId="271" priority="237" operator="beginsWith" text="Blocked">
      <formula>LEFT(G29,LEN("Blocked"))="Blocked"</formula>
    </cfRule>
    <cfRule type="beginsWith" dxfId="270" priority="238" operator="beginsWith" text="Fail">
      <formula>LEFT(G29,LEN("Fail"))="Fail"</formula>
    </cfRule>
    <cfRule type="beginsWith" dxfId="269" priority="239" operator="beginsWith" text="Bugs">
      <formula>LEFT(G29,LEN("Bugs"))="Bugs"</formula>
    </cfRule>
    <cfRule type="beginsWith" dxfId="268" priority="240" operator="beginsWith" text="Ok">
      <formula>LEFT(G29,LEN("Ok"))="Ok"</formula>
    </cfRule>
  </conditionalFormatting>
  <conditionalFormatting sqref="G30:G31">
    <cfRule type="beginsWith" dxfId="267" priority="233" operator="beginsWith" text="Blocked">
      <formula>LEFT(G30,LEN("Blocked"))="Blocked"</formula>
    </cfRule>
    <cfRule type="beginsWith" dxfId="266" priority="234" operator="beginsWith" text="Fail">
      <formula>LEFT(G30,LEN("Fail"))="Fail"</formula>
    </cfRule>
    <cfRule type="beginsWith" dxfId="265" priority="235" operator="beginsWith" text="Bugs">
      <formula>LEFT(G30,LEN("Bugs"))="Bugs"</formula>
    </cfRule>
    <cfRule type="beginsWith" dxfId="264" priority="236" operator="beginsWith" text="Ok">
      <formula>LEFT(G30,LEN("Ok"))="Ok"</formula>
    </cfRule>
  </conditionalFormatting>
  <conditionalFormatting sqref="B25:B31">
    <cfRule type="dataBar" priority="2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{9FDB6E9F-46B5-407A-9153-5C424389216F}</x14:id>
        </ext>
      </extLst>
    </cfRule>
  </conditionalFormatting>
  <conditionalFormatting sqref="C25:C31">
    <cfRule type="dataBar" priority="2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{13EFFEF7-0A0F-4EAB-9558-845C1DD15CC4}</x14:id>
        </ext>
      </extLst>
    </cfRule>
  </conditionalFormatting>
  <conditionalFormatting sqref="D25:D31">
    <cfRule type="dataBar" priority="2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{5677C9A8-0EC2-4CD3-BF5D-6B0A23F9FFE9}</x14:id>
        </ext>
      </extLst>
    </cfRule>
  </conditionalFormatting>
  <conditionalFormatting sqref="E25:E31">
    <cfRule type="dataBar" priority="256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{B2CFFE27-E2D1-43CB-8F51-EC0672B9C1C5}</x14:id>
        </ext>
      </extLst>
    </cfRule>
  </conditionalFormatting>
  <conditionalFormatting sqref="B23:B24">
    <cfRule type="dataBar" priority="66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{73B067D9-9E77-4EF5-B125-3EFF56177E94}</x14:id>
        </ext>
      </extLst>
    </cfRule>
  </conditionalFormatting>
  <conditionalFormatting sqref="C23:C24">
    <cfRule type="dataBar" priority="66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{9B8D1086-ACFE-481D-96A7-80BB5A7DB02D}</x14:id>
        </ext>
      </extLst>
    </cfRule>
  </conditionalFormatting>
  <conditionalFormatting sqref="D23:D24">
    <cfRule type="dataBar" priority="66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{AB00A28D-0726-4C79-8BE0-DC851709D563}</x14:id>
        </ext>
      </extLst>
    </cfRule>
  </conditionalFormatting>
  <conditionalFormatting sqref="E23:E24">
    <cfRule type="dataBar" priority="6614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{701032F8-A39B-4EF2-8E35-C9715CCB9521}</x14:id>
        </ext>
      </extLst>
    </cfRule>
  </conditionalFormatting>
  <conditionalFormatting sqref="J13:J14">
    <cfRule type="beginsWith" dxfId="263" priority="229" operator="beginsWith" text="Blocked">
      <formula>LEFT(J13,LEN("Blocked"))="Blocked"</formula>
    </cfRule>
    <cfRule type="beginsWith" dxfId="262" priority="230" operator="beginsWith" text="Fail">
      <formula>LEFT(J13,LEN("Fail"))="Fail"</formula>
    </cfRule>
    <cfRule type="beginsWith" dxfId="261" priority="231" operator="beginsWith" text="Bugs">
      <formula>LEFT(J13,LEN("Bugs"))="Bugs"</formula>
    </cfRule>
    <cfRule type="beginsWith" dxfId="260" priority="232" operator="beginsWith" text="Ok">
      <formula>LEFT(J13,LEN("Ok"))="Ok"</formula>
    </cfRule>
  </conditionalFormatting>
  <conditionalFormatting sqref="J32:J35">
    <cfRule type="beginsWith" dxfId="259" priority="225" operator="beginsWith" text="Blocked">
      <formula>LEFT(J32,LEN("Blocked"))="Blocked"</formula>
    </cfRule>
    <cfRule type="beginsWith" dxfId="258" priority="226" operator="beginsWith" text="Fail">
      <formula>LEFT(J32,LEN("Fail"))="Fail"</formula>
    </cfRule>
    <cfRule type="beginsWith" dxfId="257" priority="227" operator="beginsWith" text="Bugs">
      <formula>LEFT(J32,LEN("Bugs"))="Bugs"</formula>
    </cfRule>
    <cfRule type="beginsWith" dxfId="256" priority="228" operator="beginsWith" text="Ok">
      <formula>LEFT(J32,LEN("Ok"))="Ok"</formula>
    </cfRule>
  </conditionalFormatting>
  <conditionalFormatting sqref="J12">
    <cfRule type="beginsWith" dxfId="255" priority="221" operator="beginsWith" text="Blocked">
      <formula>LEFT(J12,LEN("Blocked"))="Blocked"</formula>
    </cfRule>
    <cfRule type="beginsWith" dxfId="254" priority="222" operator="beginsWith" text="Fail">
      <formula>LEFT(J12,LEN("Fail"))="Fail"</formula>
    </cfRule>
    <cfRule type="beginsWith" dxfId="253" priority="223" operator="beginsWith" text="Bugs">
      <formula>LEFT(J12,LEN("Bugs"))="Bugs"</formula>
    </cfRule>
    <cfRule type="beginsWith" dxfId="252" priority="224" operator="beginsWith" text="Ok">
      <formula>LEFT(J12,LEN("Ok"))="Ok"</formula>
    </cfRule>
  </conditionalFormatting>
  <conditionalFormatting sqref="J15:J16">
    <cfRule type="beginsWith" dxfId="251" priority="217" operator="beginsWith" text="Blocked">
      <formula>LEFT(J15,LEN("Blocked"))="Blocked"</formula>
    </cfRule>
    <cfRule type="beginsWith" dxfId="250" priority="218" operator="beginsWith" text="Fail">
      <formula>LEFT(J15,LEN("Fail"))="Fail"</formula>
    </cfRule>
    <cfRule type="beginsWith" dxfId="249" priority="219" operator="beginsWith" text="Bugs">
      <formula>LEFT(J15,LEN("Bugs"))="Bugs"</formula>
    </cfRule>
    <cfRule type="beginsWith" dxfId="248" priority="220" operator="beginsWith" text="Ok">
      <formula>LEFT(J15,LEN("Ok"))="Ok"</formula>
    </cfRule>
  </conditionalFormatting>
  <conditionalFormatting sqref="J17:J18">
    <cfRule type="beginsWith" dxfId="247" priority="213" operator="beginsWith" text="Blocked">
      <formula>LEFT(J17,LEN("Blocked"))="Blocked"</formula>
    </cfRule>
    <cfRule type="beginsWith" dxfId="246" priority="214" operator="beginsWith" text="Fail">
      <formula>LEFT(J17,LEN("Fail"))="Fail"</formula>
    </cfRule>
    <cfRule type="beginsWith" dxfId="245" priority="215" operator="beginsWith" text="Bugs">
      <formula>LEFT(J17,LEN("Bugs"))="Bugs"</formula>
    </cfRule>
    <cfRule type="beginsWith" dxfId="244" priority="216" operator="beginsWith" text="Ok">
      <formula>LEFT(J17,LEN("Ok"))="Ok"</formula>
    </cfRule>
  </conditionalFormatting>
  <conditionalFormatting sqref="J38">
    <cfRule type="beginsWith" dxfId="243" priority="209" operator="beginsWith" text="Blocked">
      <formula>LEFT(J38,LEN("Blocked"))="Blocked"</formula>
    </cfRule>
    <cfRule type="beginsWith" dxfId="242" priority="210" operator="beginsWith" text="Fail">
      <formula>LEFT(J38,LEN("Fail"))="Fail"</formula>
    </cfRule>
    <cfRule type="beginsWith" dxfId="241" priority="211" operator="beginsWith" text="Bugs">
      <formula>LEFT(J38,LEN("Bugs"))="Bugs"</formula>
    </cfRule>
    <cfRule type="beginsWith" dxfId="240" priority="212" operator="beginsWith" text="Ok">
      <formula>LEFT(J38,LEN("Ok"))="Ok"</formula>
    </cfRule>
  </conditionalFormatting>
  <conditionalFormatting sqref="J37">
    <cfRule type="beginsWith" dxfId="239" priority="205" operator="beginsWith" text="Blocked">
      <formula>LEFT(J37,LEN("Blocked"))="Blocked"</formula>
    </cfRule>
    <cfRule type="beginsWith" dxfId="238" priority="206" operator="beginsWith" text="Fail">
      <formula>LEFT(J37,LEN("Fail"))="Fail"</formula>
    </cfRule>
    <cfRule type="beginsWith" dxfId="237" priority="207" operator="beginsWith" text="Bugs">
      <formula>LEFT(J37,LEN("Bugs"))="Bugs"</formula>
    </cfRule>
    <cfRule type="beginsWith" dxfId="236" priority="208" operator="beginsWith" text="Ok">
      <formula>LEFT(J37,LEN("Ok"))="Ok"</formula>
    </cfRule>
  </conditionalFormatting>
  <conditionalFormatting sqref="J39">
    <cfRule type="beginsWith" dxfId="235" priority="201" operator="beginsWith" text="Blocked">
      <formula>LEFT(J39,LEN("Blocked"))="Blocked"</formula>
    </cfRule>
    <cfRule type="beginsWith" dxfId="234" priority="202" operator="beginsWith" text="Fail">
      <formula>LEFT(J39,LEN("Fail"))="Fail"</formula>
    </cfRule>
    <cfRule type="beginsWith" dxfId="233" priority="203" operator="beginsWith" text="Bugs">
      <formula>LEFT(J39,LEN("Bugs"))="Bugs"</formula>
    </cfRule>
    <cfRule type="beginsWith" dxfId="232" priority="204" operator="beginsWith" text="Ok">
      <formula>LEFT(J39,LEN("Ok"))="Ok"</formula>
    </cfRule>
  </conditionalFormatting>
  <conditionalFormatting sqref="J40">
    <cfRule type="beginsWith" dxfId="231" priority="197" operator="beginsWith" text="Blocked">
      <formula>LEFT(J40,LEN("Blocked"))="Blocked"</formula>
    </cfRule>
    <cfRule type="beginsWith" dxfId="230" priority="198" operator="beginsWith" text="Fail">
      <formula>LEFT(J40,LEN("Fail"))="Fail"</formula>
    </cfRule>
    <cfRule type="beginsWith" dxfId="229" priority="199" operator="beginsWith" text="Bugs">
      <formula>LEFT(J40,LEN("Bugs"))="Bugs"</formula>
    </cfRule>
    <cfRule type="beginsWith" dxfId="228" priority="200" operator="beginsWith" text="Ok">
      <formula>LEFT(J40,LEN("Ok"))="Ok"</formula>
    </cfRule>
  </conditionalFormatting>
  <conditionalFormatting sqref="J41:J43">
    <cfRule type="beginsWith" dxfId="227" priority="193" operator="beginsWith" text="Blocked">
      <formula>LEFT(J41,LEN("Blocked"))="Blocked"</formula>
    </cfRule>
    <cfRule type="beginsWith" dxfId="226" priority="194" operator="beginsWith" text="Fail">
      <formula>LEFT(J41,LEN("Fail"))="Fail"</formula>
    </cfRule>
    <cfRule type="beginsWith" dxfId="225" priority="195" operator="beginsWith" text="Bugs">
      <formula>LEFT(J41,LEN("Bugs"))="Bugs"</formula>
    </cfRule>
    <cfRule type="beginsWith" dxfId="224" priority="196" operator="beginsWith" text="Ok">
      <formula>LEFT(J41,LEN("Ok"))="Ok"</formula>
    </cfRule>
  </conditionalFormatting>
  <conditionalFormatting sqref="J44">
    <cfRule type="beginsWith" dxfId="223" priority="189" operator="beginsWith" text="Blocked">
      <formula>LEFT(J44,LEN("Blocked"))="Blocked"</formula>
    </cfRule>
    <cfRule type="beginsWith" dxfId="222" priority="190" operator="beginsWith" text="Fail">
      <formula>LEFT(J44,LEN("Fail"))="Fail"</formula>
    </cfRule>
    <cfRule type="beginsWith" dxfId="221" priority="191" operator="beginsWith" text="Bugs">
      <formula>LEFT(J44,LEN("Bugs"))="Bugs"</formula>
    </cfRule>
    <cfRule type="beginsWith" dxfId="220" priority="192" operator="beginsWith" text="Ok">
      <formula>LEFT(J44,LEN("Ok"))="Ok"</formula>
    </cfRule>
  </conditionalFormatting>
  <conditionalFormatting sqref="J45">
    <cfRule type="beginsWith" dxfId="219" priority="185" operator="beginsWith" text="Blocked">
      <formula>LEFT(J45,LEN("Blocked"))="Blocked"</formula>
    </cfRule>
    <cfRule type="beginsWith" dxfId="218" priority="186" operator="beginsWith" text="Fail">
      <formula>LEFT(J45,LEN("Fail"))="Fail"</formula>
    </cfRule>
    <cfRule type="beginsWith" dxfId="217" priority="187" operator="beginsWith" text="Bugs">
      <formula>LEFT(J45,LEN("Bugs"))="Bugs"</formula>
    </cfRule>
    <cfRule type="beginsWith" dxfId="216" priority="188" operator="beginsWith" text="Ok">
      <formula>LEFT(J45,LEN("Ok"))="Ok"</formula>
    </cfRule>
  </conditionalFormatting>
  <conditionalFormatting sqref="J46:J47">
    <cfRule type="beginsWith" dxfId="215" priority="181" operator="beginsWith" text="Blocked">
      <formula>LEFT(J46,LEN("Blocked"))="Blocked"</formula>
    </cfRule>
    <cfRule type="beginsWith" dxfId="214" priority="182" operator="beginsWith" text="Fail">
      <formula>LEFT(J46,LEN("Fail"))="Fail"</formula>
    </cfRule>
    <cfRule type="beginsWith" dxfId="213" priority="183" operator="beginsWith" text="Bugs">
      <formula>LEFT(J46,LEN("Bugs"))="Bugs"</formula>
    </cfRule>
    <cfRule type="beginsWith" dxfId="212" priority="184" operator="beginsWith" text="Ok">
      <formula>LEFT(J46,LEN("Ok"))="Ok"</formula>
    </cfRule>
  </conditionalFormatting>
  <conditionalFormatting sqref="J48">
    <cfRule type="beginsWith" dxfId="211" priority="177" operator="beginsWith" text="Blocked">
      <formula>LEFT(J48,LEN("Blocked"))="Blocked"</formula>
    </cfRule>
    <cfRule type="beginsWith" dxfId="210" priority="178" operator="beginsWith" text="Fail">
      <formula>LEFT(J48,LEN("Fail"))="Fail"</formula>
    </cfRule>
    <cfRule type="beginsWith" dxfId="209" priority="179" operator="beginsWith" text="Bugs">
      <formula>LEFT(J48,LEN("Bugs"))="Bugs"</formula>
    </cfRule>
    <cfRule type="beginsWith" dxfId="208" priority="180" operator="beginsWith" text="Ok">
      <formula>LEFT(J48,LEN("Ok"))="Ok"</formula>
    </cfRule>
  </conditionalFormatting>
  <conditionalFormatting sqref="J50">
    <cfRule type="beginsWith" dxfId="207" priority="173" operator="beginsWith" text="Blocked">
      <formula>LEFT(J50,LEN("Blocked"))="Blocked"</formula>
    </cfRule>
    <cfRule type="beginsWith" dxfId="206" priority="174" operator="beginsWith" text="Fail">
      <formula>LEFT(J50,LEN("Fail"))="Fail"</formula>
    </cfRule>
    <cfRule type="beginsWith" dxfId="205" priority="175" operator="beginsWith" text="Bugs">
      <formula>LEFT(J50,LEN("Bugs"))="Bugs"</formula>
    </cfRule>
    <cfRule type="beginsWith" dxfId="204" priority="176" operator="beginsWith" text="Ok">
      <formula>LEFT(J50,LEN("Ok"))="Ok"</formula>
    </cfRule>
  </conditionalFormatting>
  <conditionalFormatting sqref="J49">
    <cfRule type="beginsWith" dxfId="203" priority="169" operator="beginsWith" text="Blocked">
      <formula>LEFT(J49,LEN("Blocked"))="Blocked"</formula>
    </cfRule>
    <cfRule type="beginsWith" dxfId="202" priority="170" operator="beginsWith" text="Fail">
      <formula>LEFT(J49,LEN("Fail"))="Fail"</formula>
    </cfRule>
    <cfRule type="beginsWith" dxfId="201" priority="171" operator="beginsWith" text="Bugs">
      <formula>LEFT(J49,LEN("Bugs"))="Bugs"</formula>
    </cfRule>
    <cfRule type="beginsWith" dxfId="200" priority="172" operator="beginsWith" text="Ok">
      <formula>LEFT(J49,LEN("Ok"))="Ok"</formula>
    </cfRule>
  </conditionalFormatting>
  <conditionalFormatting sqref="J51">
    <cfRule type="beginsWith" dxfId="199" priority="165" operator="beginsWith" text="Blocked">
      <formula>LEFT(J51,LEN("Blocked"))="Blocked"</formula>
    </cfRule>
    <cfRule type="beginsWith" dxfId="198" priority="166" operator="beginsWith" text="Fail">
      <formula>LEFT(J51,LEN("Fail"))="Fail"</formula>
    </cfRule>
    <cfRule type="beginsWith" dxfId="197" priority="167" operator="beginsWith" text="Bugs">
      <formula>LEFT(J51,LEN("Bugs"))="Bugs"</formula>
    </cfRule>
    <cfRule type="beginsWith" dxfId="196" priority="168" operator="beginsWith" text="Ok">
      <formula>LEFT(J51,LEN("Ok"))="Ok"</formula>
    </cfRule>
  </conditionalFormatting>
  <conditionalFormatting sqref="J52">
    <cfRule type="beginsWith" dxfId="195" priority="161" operator="beginsWith" text="Blocked">
      <formula>LEFT(J52,LEN("Blocked"))="Blocked"</formula>
    </cfRule>
    <cfRule type="beginsWith" dxfId="194" priority="162" operator="beginsWith" text="Fail">
      <formula>LEFT(J52,LEN("Fail"))="Fail"</formula>
    </cfRule>
    <cfRule type="beginsWith" dxfId="193" priority="163" operator="beginsWith" text="Bugs">
      <formula>LEFT(J52,LEN("Bugs"))="Bugs"</formula>
    </cfRule>
    <cfRule type="beginsWith" dxfId="192" priority="164" operator="beginsWith" text="Ok">
      <formula>LEFT(J52,LEN("Ok"))="Ok"</formula>
    </cfRule>
  </conditionalFormatting>
  <conditionalFormatting sqref="J53">
    <cfRule type="beginsWith" dxfId="191" priority="157" operator="beginsWith" text="Blocked">
      <formula>LEFT(J53,LEN("Blocked"))="Blocked"</formula>
    </cfRule>
    <cfRule type="beginsWith" dxfId="190" priority="158" operator="beginsWith" text="Fail">
      <formula>LEFT(J53,LEN("Fail"))="Fail"</formula>
    </cfRule>
    <cfRule type="beginsWith" dxfId="189" priority="159" operator="beginsWith" text="Bugs">
      <formula>LEFT(J53,LEN("Bugs"))="Bugs"</formula>
    </cfRule>
    <cfRule type="beginsWith" dxfId="188" priority="160" operator="beginsWith" text="Ok">
      <formula>LEFT(J53,LEN("Ok"))="Ok"</formula>
    </cfRule>
  </conditionalFormatting>
  <conditionalFormatting sqref="J54">
    <cfRule type="beginsWith" dxfId="187" priority="153" operator="beginsWith" text="Blocked">
      <formula>LEFT(J54,LEN("Blocked"))="Blocked"</formula>
    </cfRule>
    <cfRule type="beginsWith" dxfId="186" priority="154" operator="beginsWith" text="Fail">
      <formula>LEFT(J54,LEN("Fail"))="Fail"</formula>
    </cfRule>
    <cfRule type="beginsWith" dxfId="185" priority="155" operator="beginsWith" text="Bugs">
      <formula>LEFT(J54,LEN("Bugs"))="Bugs"</formula>
    </cfRule>
    <cfRule type="beginsWith" dxfId="184" priority="156" operator="beginsWith" text="Ok">
      <formula>LEFT(J54,LEN("Ok"))="Ok"</formula>
    </cfRule>
  </conditionalFormatting>
  <conditionalFormatting sqref="J55">
    <cfRule type="beginsWith" dxfId="183" priority="149" operator="beginsWith" text="Blocked">
      <formula>LEFT(J55,LEN("Blocked"))="Blocked"</formula>
    </cfRule>
    <cfRule type="beginsWith" dxfId="182" priority="150" operator="beginsWith" text="Fail">
      <formula>LEFT(J55,LEN("Fail"))="Fail"</formula>
    </cfRule>
    <cfRule type="beginsWith" dxfId="181" priority="151" operator="beginsWith" text="Bugs">
      <formula>LEFT(J55,LEN("Bugs"))="Bugs"</formula>
    </cfRule>
    <cfRule type="beginsWith" dxfId="180" priority="152" operator="beginsWith" text="Ok">
      <formula>LEFT(J55,LEN("Ok"))="Ok"</formula>
    </cfRule>
  </conditionalFormatting>
  <conditionalFormatting sqref="J58">
    <cfRule type="beginsWith" dxfId="175" priority="141" operator="beginsWith" text="Blocked">
      <formula>LEFT(J58,LEN("Blocked"))="Blocked"</formula>
    </cfRule>
    <cfRule type="beginsWith" dxfId="174" priority="142" operator="beginsWith" text="Fail">
      <formula>LEFT(J58,LEN("Fail"))="Fail"</formula>
    </cfRule>
    <cfRule type="beginsWith" dxfId="173" priority="143" operator="beginsWith" text="Bugs">
      <formula>LEFT(J58,LEN("Bugs"))="Bugs"</formula>
    </cfRule>
    <cfRule type="beginsWith" dxfId="172" priority="144" operator="beginsWith" text="Ok">
      <formula>LEFT(J58,LEN("Ok"))="Ok"</formula>
    </cfRule>
  </conditionalFormatting>
  <conditionalFormatting sqref="J57">
    <cfRule type="beginsWith" dxfId="171" priority="137" operator="beginsWith" text="Blocked">
      <formula>LEFT(J57,LEN("Blocked"))="Blocked"</formula>
    </cfRule>
    <cfRule type="beginsWith" dxfId="170" priority="138" operator="beginsWith" text="Fail">
      <formula>LEFT(J57,LEN("Fail"))="Fail"</formula>
    </cfRule>
    <cfRule type="beginsWith" dxfId="169" priority="139" operator="beginsWith" text="Bugs">
      <formula>LEFT(J57,LEN("Bugs"))="Bugs"</formula>
    </cfRule>
    <cfRule type="beginsWith" dxfId="168" priority="140" operator="beginsWith" text="Ok">
      <formula>LEFT(J57,LEN("Ok"))="Ok"</formula>
    </cfRule>
  </conditionalFormatting>
  <conditionalFormatting sqref="J59">
    <cfRule type="beginsWith" dxfId="167" priority="133" operator="beginsWith" text="Blocked">
      <formula>LEFT(J59,LEN("Blocked"))="Blocked"</formula>
    </cfRule>
    <cfRule type="beginsWith" dxfId="166" priority="134" operator="beginsWith" text="Fail">
      <formula>LEFT(J59,LEN("Fail"))="Fail"</formula>
    </cfRule>
    <cfRule type="beginsWith" dxfId="165" priority="135" operator="beginsWith" text="Bugs">
      <formula>LEFT(J59,LEN("Bugs"))="Bugs"</formula>
    </cfRule>
    <cfRule type="beginsWith" dxfId="164" priority="136" operator="beginsWith" text="Ok">
      <formula>LEFT(J59,LEN("Ok"))="Ok"</formula>
    </cfRule>
  </conditionalFormatting>
  <conditionalFormatting sqref="J60:J61">
    <cfRule type="beginsWith" dxfId="163" priority="129" operator="beginsWith" text="Blocked">
      <formula>LEFT(J60,LEN("Blocked"))="Blocked"</formula>
    </cfRule>
    <cfRule type="beginsWith" dxfId="162" priority="130" operator="beginsWith" text="Fail">
      <formula>LEFT(J60,LEN("Fail"))="Fail"</formula>
    </cfRule>
    <cfRule type="beginsWith" dxfId="161" priority="131" operator="beginsWith" text="Bugs">
      <formula>LEFT(J60,LEN("Bugs"))="Bugs"</formula>
    </cfRule>
    <cfRule type="beginsWith" dxfId="160" priority="132" operator="beginsWith" text="Ok">
      <formula>LEFT(J60,LEN("Ok"))="Ok"</formula>
    </cfRule>
  </conditionalFormatting>
  <conditionalFormatting sqref="J62:J64">
    <cfRule type="beginsWith" dxfId="159" priority="125" operator="beginsWith" text="Blocked">
      <formula>LEFT(J62,LEN("Blocked"))="Blocked"</formula>
    </cfRule>
    <cfRule type="beginsWith" dxfId="158" priority="126" operator="beginsWith" text="Fail">
      <formula>LEFT(J62,LEN("Fail"))="Fail"</formula>
    </cfRule>
    <cfRule type="beginsWith" dxfId="157" priority="127" operator="beginsWith" text="Bugs">
      <formula>LEFT(J62,LEN("Bugs"))="Bugs"</formula>
    </cfRule>
    <cfRule type="beginsWith" dxfId="156" priority="128" operator="beginsWith" text="Ok">
      <formula>LEFT(J62,LEN("Ok"))="Ok"</formula>
    </cfRule>
  </conditionalFormatting>
  <conditionalFormatting sqref="J65">
    <cfRule type="beginsWith" dxfId="155" priority="121" operator="beginsWith" text="Blocked">
      <formula>LEFT(J65,LEN("Blocked"))="Blocked"</formula>
    </cfRule>
    <cfRule type="beginsWith" dxfId="154" priority="122" operator="beginsWith" text="Fail">
      <formula>LEFT(J65,LEN("Fail"))="Fail"</formula>
    </cfRule>
    <cfRule type="beginsWith" dxfId="153" priority="123" operator="beginsWith" text="Bugs">
      <formula>LEFT(J65,LEN("Bugs"))="Bugs"</formula>
    </cfRule>
    <cfRule type="beginsWith" dxfId="152" priority="124" operator="beginsWith" text="Ok">
      <formula>LEFT(J65,LEN("Ok"))="Ok"</formula>
    </cfRule>
  </conditionalFormatting>
  <conditionalFormatting sqref="J66">
    <cfRule type="beginsWith" dxfId="151" priority="117" operator="beginsWith" text="Blocked">
      <formula>LEFT(J66,LEN("Blocked"))="Blocked"</formula>
    </cfRule>
    <cfRule type="beginsWith" dxfId="150" priority="118" operator="beginsWith" text="Fail">
      <formula>LEFT(J66,LEN("Fail"))="Fail"</formula>
    </cfRule>
    <cfRule type="beginsWith" dxfId="149" priority="119" operator="beginsWith" text="Bugs">
      <formula>LEFT(J66,LEN("Bugs"))="Bugs"</formula>
    </cfRule>
    <cfRule type="beginsWith" dxfId="148" priority="120" operator="beginsWith" text="Ok">
      <formula>LEFT(J66,LEN("Ok"))="Ok"</formula>
    </cfRule>
  </conditionalFormatting>
  <conditionalFormatting sqref="J67:J68">
    <cfRule type="beginsWith" dxfId="147" priority="113" operator="beginsWith" text="Blocked">
      <formula>LEFT(J67,LEN("Blocked"))="Blocked"</formula>
    </cfRule>
    <cfRule type="beginsWith" dxfId="146" priority="114" operator="beginsWith" text="Fail">
      <formula>LEFT(J67,LEN("Fail"))="Fail"</formula>
    </cfRule>
    <cfRule type="beginsWith" dxfId="145" priority="115" operator="beginsWith" text="Bugs">
      <formula>LEFT(J67,LEN("Bugs"))="Bugs"</formula>
    </cfRule>
    <cfRule type="beginsWith" dxfId="144" priority="116" operator="beginsWith" text="Ok">
      <formula>LEFT(J67,LEN("Ok"))="Ok"</formula>
    </cfRule>
  </conditionalFormatting>
  <conditionalFormatting sqref="J69">
    <cfRule type="beginsWith" dxfId="143" priority="109" operator="beginsWith" text="Blocked">
      <formula>LEFT(J69,LEN("Blocked"))="Blocked"</formula>
    </cfRule>
    <cfRule type="beginsWith" dxfId="142" priority="110" operator="beginsWith" text="Fail">
      <formula>LEFT(J69,LEN("Fail"))="Fail"</formula>
    </cfRule>
    <cfRule type="beginsWith" dxfId="141" priority="111" operator="beginsWith" text="Bugs">
      <formula>LEFT(J69,LEN("Bugs"))="Bugs"</formula>
    </cfRule>
    <cfRule type="beginsWith" dxfId="140" priority="112" operator="beginsWith" text="Ok">
      <formula>LEFT(J69,LEN("Ok"))="Ok"</formula>
    </cfRule>
  </conditionalFormatting>
  <conditionalFormatting sqref="J71">
    <cfRule type="beginsWith" dxfId="139" priority="105" operator="beginsWith" text="Blocked">
      <formula>LEFT(J71,LEN("Blocked"))="Blocked"</formula>
    </cfRule>
    <cfRule type="beginsWith" dxfId="138" priority="106" operator="beginsWith" text="Fail">
      <formula>LEFT(J71,LEN("Fail"))="Fail"</formula>
    </cfRule>
    <cfRule type="beginsWith" dxfId="137" priority="107" operator="beginsWith" text="Bugs">
      <formula>LEFT(J71,LEN("Bugs"))="Bugs"</formula>
    </cfRule>
    <cfRule type="beginsWith" dxfId="136" priority="108" operator="beginsWith" text="Ok">
      <formula>LEFT(J71,LEN("Ok"))="Ok"</formula>
    </cfRule>
  </conditionalFormatting>
  <conditionalFormatting sqref="J70">
    <cfRule type="beginsWith" dxfId="135" priority="101" operator="beginsWith" text="Blocked">
      <formula>LEFT(J70,LEN("Blocked"))="Blocked"</formula>
    </cfRule>
    <cfRule type="beginsWith" dxfId="134" priority="102" operator="beginsWith" text="Fail">
      <formula>LEFT(J70,LEN("Fail"))="Fail"</formula>
    </cfRule>
    <cfRule type="beginsWith" dxfId="133" priority="103" operator="beginsWith" text="Bugs">
      <formula>LEFT(J70,LEN("Bugs"))="Bugs"</formula>
    </cfRule>
    <cfRule type="beginsWith" dxfId="132" priority="104" operator="beginsWith" text="Ok">
      <formula>LEFT(J70,LEN("Ok"))="Ok"</formula>
    </cfRule>
  </conditionalFormatting>
  <conditionalFormatting sqref="J72">
    <cfRule type="beginsWith" dxfId="131" priority="97" operator="beginsWith" text="Blocked">
      <formula>LEFT(J72,LEN("Blocked"))="Blocked"</formula>
    </cfRule>
    <cfRule type="beginsWith" dxfId="130" priority="98" operator="beginsWith" text="Fail">
      <formula>LEFT(J72,LEN("Fail"))="Fail"</formula>
    </cfRule>
    <cfRule type="beginsWith" dxfId="129" priority="99" operator="beginsWith" text="Bugs">
      <formula>LEFT(J72,LEN("Bugs"))="Bugs"</formula>
    </cfRule>
    <cfRule type="beginsWith" dxfId="128" priority="100" operator="beginsWith" text="Ok">
      <formula>LEFT(J72,LEN("Ok"))="Ok"</formula>
    </cfRule>
  </conditionalFormatting>
  <conditionalFormatting sqref="J73">
    <cfRule type="beginsWith" dxfId="127" priority="93" operator="beginsWith" text="Blocked">
      <formula>LEFT(J73,LEN("Blocked"))="Blocked"</formula>
    </cfRule>
    <cfRule type="beginsWith" dxfId="126" priority="94" operator="beginsWith" text="Fail">
      <formula>LEFT(J73,LEN("Fail"))="Fail"</formula>
    </cfRule>
    <cfRule type="beginsWith" dxfId="125" priority="95" operator="beginsWith" text="Bugs">
      <formula>LEFT(J73,LEN("Bugs"))="Bugs"</formula>
    </cfRule>
    <cfRule type="beginsWith" dxfId="124" priority="96" operator="beginsWith" text="Ok">
      <formula>LEFT(J73,LEN("Ok"))="Ok"</formula>
    </cfRule>
  </conditionalFormatting>
  <conditionalFormatting sqref="J74">
    <cfRule type="beginsWith" dxfId="123" priority="89" operator="beginsWith" text="Blocked">
      <formula>LEFT(J74,LEN("Blocked"))="Blocked"</formula>
    </cfRule>
    <cfRule type="beginsWith" dxfId="122" priority="90" operator="beginsWith" text="Fail">
      <formula>LEFT(J74,LEN("Fail"))="Fail"</formula>
    </cfRule>
    <cfRule type="beginsWith" dxfId="121" priority="91" operator="beginsWith" text="Bugs">
      <formula>LEFT(J74,LEN("Bugs"))="Bugs"</formula>
    </cfRule>
    <cfRule type="beginsWith" dxfId="120" priority="92" operator="beginsWith" text="Ok">
      <formula>LEFT(J74,LEN("Ok"))="Ok"</formula>
    </cfRule>
  </conditionalFormatting>
  <conditionalFormatting sqref="J75">
    <cfRule type="beginsWith" dxfId="119" priority="85" operator="beginsWith" text="Blocked">
      <formula>LEFT(J75,LEN("Blocked"))="Blocked"</formula>
    </cfRule>
    <cfRule type="beginsWith" dxfId="118" priority="86" operator="beginsWith" text="Fail">
      <formula>LEFT(J75,LEN("Fail"))="Fail"</formula>
    </cfRule>
    <cfRule type="beginsWith" dxfId="117" priority="87" operator="beginsWith" text="Bugs">
      <formula>LEFT(J75,LEN("Bugs"))="Bugs"</formula>
    </cfRule>
    <cfRule type="beginsWith" dxfId="116" priority="88" operator="beginsWith" text="Ok">
      <formula>LEFT(J75,LEN("Ok"))="Ok"</formula>
    </cfRule>
  </conditionalFormatting>
  <conditionalFormatting sqref="J76">
    <cfRule type="beginsWith" dxfId="115" priority="81" operator="beginsWith" text="Blocked">
      <formula>LEFT(J76,LEN("Blocked"))="Blocked"</formula>
    </cfRule>
    <cfRule type="beginsWith" dxfId="114" priority="82" operator="beginsWith" text="Fail">
      <formula>LEFT(J76,LEN("Fail"))="Fail"</formula>
    </cfRule>
    <cfRule type="beginsWith" dxfId="113" priority="83" operator="beginsWith" text="Bugs">
      <formula>LEFT(J76,LEN("Bugs"))="Bugs"</formula>
    </cfRule>
    <cfRule type="beginsWith" dxfId="112" priority="84" operator="beginsWith" text="Ok">
      <formula>LEFT(J76,LEN("Ok"))="Ok"</formula>
    </cfRule>
  </conditionalFormatting>
  <conditionalFormatting sqref="J19:J20">
    <cfRule type="beginsWith" dxfId="107" priority="73" operator="beginsWith" text="Blocked">
      <formula>LEFT(J19,LEN("Blocked"))="Blocked"</formula>
    </cfRule>
    <cfRule type="beginsWith" dxfId="106" priority="74" operator="beginsWith" text="Fail">
      <formula>LEFT(J19,LEN("Fail"))="Fail"</formula>
    </cfRule>
    <cfRule type="beginsWith" dxfId="105" priority="75" operator="beginsWith" text="Bugs">
      <formula>LEFT(J19,LEN("Bugs"))="Bugs"</formula>
    </cfRule>
    <cfRule type="beginsWith" dxfId="104" priority="76" operator="beginsWith" text="Ok">
      <formula>LEFT(J19,LEN("Ok"))="Ok"</formula>
    </cfRule>
  </conditionalFormatting>
  <conditionalFormatting sqref="J21:J22">
    <cfRule type="beginsWith" dxfId="103" priority="69" operator="beginsWith" text="Blocked">
      <formula>LEFT(J21,LEN("Blocked"))="Blocked"</formula>
    </cfRule>
    <cfRule type="beginsWith" dxfId="102" priority="70" operator="beginsWith" text="Fail">
      <formula>LEFT(J21,LEN("Fail"))="Fail"</formula>
    </cfRule>
    <cfRule type="beginsWith" dxfId="101" priority="71" operator="beginsWith" text="Bugs">
      <formula>LEFT(J21,LEN("Bugs"))="Bugs"</formula>
    </cfRule>
    <cfRule type="beginsWith" dxfId="100" priority="72" operator="beginsWith" text="Ok">
      <formula>LEFT(J21,LEN("Ok"))="Ok"</formula>
    </cfRule>
  </conditionalFormatting>
  <conditionalFormatting sqref="J23:J24">
    <cfRule type="beginsWith" dxfId="99" priority="65" operator="beginsWith" text="Blocked">
      <formula>LEFT(J23,LEN("Blocked"))="Blocked"</formula>
    </cfRule>
    <cfRule type="beginsWith" dxfId="98" priority="66" operator="beginsWith" text="Fail">
      <formula>LEFT(J23,LEN("Fail"))="Fail"</formula>
    </cfRule>
    <cfRule type="beginsWith" dxfId="97" priority="67" operator="beginsWith" text="Bugs">
      <formula>LEFT(J23,LEN("Bugs"))="Bugs"</formula>
    </cfRule>
    <cfRule type="beginsWith" dxfId="96" priority="68" operator="beginsWith" text="Ok">
      <formula>LEFT(J23,LEN("Ok"))="Ok"</formula>
    </cfRule>
  </conditionalFormatting>
  <conditionalFormatting sqref="J25:J27">
    <cfRule type="beginsWith" dxfId="95" priority="61" operator="beginsWith" text="Blocked">
      <formula>LEFT(J25,LEN("Blocked"))="Blocked"</formula>
    </cfRule>
    <cfRule type="beginsWith" dxfId="94" priority="62" operator="beginsWith" text="Fail">
      <formula>LEFT(J25,LEN("Fail"))="Fail"</formula>
    </cfRule>
    <cfRule type="beginsWith" dxfId="93" priority="63" operator="beginsWith" text="Bugs">
      <formula>LEFT(J25,LEN("Bugs"))="Bugs"</formula>
    </cfRule>
    <cfRule type="beginsWith" dxfId="92" priority="64" operator="beginsWith" text="Ok">
      <formula>LEFT(J25,LEN("Ok"))="Ok"</formula>
    </cfRule>
  </conditionalFormatting>
  <conditionalFormatting sqref="J28">
    <cfRule type="beginsWith" dxfId="91" priority="57" operator="beginsWith" text="Blocked">
      <formula>LEFT(J28,LEN("Blocked"))="Blocked"</formula>
    </cfRule>
    <cfRule type="beginsWith" dxfId="90" priority="58" operator="beginsWith" text="Fail">
      <formula>LEFT(J28,LEN("Fail"))="Fail"</formula>
    </cfRule>
    <cfRule type="beginsWith" dxfId="89" priority="59" operator="beginsWith" text="Bugs">
      <formula>LEFT(J28,LEN("Bugs"))="Bugs"</formula>
    </cfRule>
    <cfRule type="beginsWith" dxfId="88" priority="60" operator="beginsWith" text="Ok">
      <formula>LEFT(J28,LEN("Ok"))="Ok"</formula>
    </cfRule>
  </conditionalFormatting>
  <conditionalFormatting sqref="J29">
    <cfRule type="beginsWith" dxfId="87" priority="53" operator="beginsWith" text="Blocked">
      <formula>LEFT(J29,LEN("Blocked"))="Blocked"</formula>
    </cfRule>
    <cfRule type="beginsWith" dxfId="86" priority="54" operator="beginsWith" text="Fail">
      <formula>LEFT(J29,LEN("Fail"))="Fail"</formula>
    </cfRule>
    <cfRule type="beginsWith" dxfId="85" priority="55" operator="beginsWith" text="Bugs">
      <formula>LEFT(J29,LEN("Bugs"))="Bugs"</formula>
    </cfRule>
    <cfRule type="beginsWith" dxfId="84" priority="56" operator="beginsWith" text="Ok">
      <formula>LEFT(J29,LEN("Ok"))="Ok"</formula>
    </cfRule>
  </conditionalFormatting>
  <conditionalFormatting sqref="J30:J31">
    <cfRule type="beginsWith" dxfId="83" priority="49" operator="beginsWith" text="Blocked">
      <formula>LEFT(J30,LEN("Blocked"))="Blocked"</formula>
    </cfRule>
    <cfRule type="beginsWith" dxfId="82" priority="50" operator="beginsWith" text="Fail">
      <formula>LEFT(J30,LEN("Fail"))="Fail"</formula>
    </cfRule>
    <cfRule type="beginsWith" dxfId="81" priority="51" operator="beginsWith" text="Bugs">
      <formula>LEFT(J30,LEN("Bugs"))="Bugs"</formula>
    </cfRule>
    <cfRule type="beginsWith" dxfId="80" priority="52" operator="beginsWith" text="Ok">
      <formula>LEFT(J30,LEN("Ok"))="Ok"</formula>
    </cfRule>
  </conditionalFormatting>
  <conditionalFormatting sqref="G36">
    <cfRule type="beginsWith" dxfId="79" priority="45" operator="beginsWith" text="Blocked">
      <formula>LEFT(G36,LEN("Blocked"))="Blocked"</formula>
    </cfRule>
    <cfRule type="beginsWith" dxfId="78" priority="46" operator="beginsWith" text="Fail">
      <formula>LEFT(G36,LEN("Fail"))="Fail"</formula>
    </cfRule>
    <cfRule type="beginsWith" dxfId="77" priority="47" operator="beginsWith" text="Bugs">
      <formula>LEFT(G36,LEN("Bugs"))="Bugs"</formula>
    </cfRule>
    <cfRule type="beginsWith" dxfId="76" priority="48" operator="beginsWith" text="Ok">
      <formula>LEFT(G36,LEN("Ok"))="Ok"</formula>
    </cfRule>
  </conditionalFormatting>
  <conditionalFormatting sqref="J36">
    <cfRule type="beginsWith" dxfId="71" priority="41" operator="beginsWith" text="Blocked">
      <formula>LEFT(J36,LEN("Blocked"))="Blocked"</formula>
    </cfRule>
    <cfRule type="beginsWith" dxfId="70" priority="42" operator="beginsWith" text="Fail">
      <formula>LEFT(J36,LEN("Fail"))="Fail"</formula>
    </cfRule>
    <cfRule type="beginsWith" dxfId="69" priority="43" operator="beginsWith" text="Bugs">
      <formula>LEFT(J36,LEN("Bugs"))="Bugs"</formula>
    </cfRule>
    <cfRule type="beginsWith" dxfId="68" priority="44" operator="beginsWith" text="Ok">
      <formula>LEFT(J36,LEN("Ok"))="Ok"</formula>
    </cfRule>
  </conditionalFormatting>
  <conditionalFormatting sqref="C56:F56">
    <cfRule type="beginsWith" dxfId="63" priority="33" operator="beginsWith" text="Blocked">
      <formula>LEFT(C56,LEN("Blocked"))="Blocked"</formula>
    </cfRule>
    <cfRule type="beginsWith" dxfId="62" priority="34" operator="beginsWith" text="Fail">
      <formula>LEFT(C56,LEN("Fail"))="Fail"</formula>
    </cfRule>
    <cfRule type="beginsWith" dxfId="61" priority="35" operator="beginsWith" text="Bugs">
      <formula>LEFT(C56,LEN("Bugs"))="Bugs"</formula>
    </cfRule>
    <cfRule type="beginsWith" dxfId="60" priority="36" operator="beginsWith" text="Ok">
      <formula>LEFT(C56,LEN("Ok"))="Ok"</formula>
    </cfRule>
  </conditionalFormatting>
  <conditionalFormatting sqref="H56">
    <cfRule type="beginsWith" dxfId="55" priority="29" operator="beginsWith" text="Blocked">
      <formula>LEFT(H56,LEN("Blocked"))="Blocked"</formula>
    </cfRule>
    <cfRule type="beginsWith" dxfId="54" priority="30" operator="beginsWith" text="Fail">
      <formula>LEFT(H56,LEN("Fail"))="Fail"</formula>
    </cfRule>
    <cfRule type="beginsWith" dxfId="53" priority="31" operator="beginsWith" text="Bugs">
      <formula>LEFT(H56,LEN("Bugs"))="Bugs"</formula>
    </cfRule>
    <cfRule type="beginsWith" dxfId="52" priority="32" operator="beginsWith" text="Ok">
      <formula>LEFT(H56,LEN("Ok"))="Ok"</formula>
    </cfRule>
  </conditionalFormatting>
  <conditionalFormatting sqref="B56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{74E8A961-3A30-4F7D-B036-AE4C3B33DBC8}</x14:id>
        </ext>
      </extLst>
    </cfRule>
  </conditionalFormatting>
  <conditionalFormatting sqref="C56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{6E9FF8AE-5C7F-4723-9BA1-0E5F50A2FD1F}</x14:id>
        </ext>
      </extLst>
    </cfRule>
  </conditionalFormatting>
  <conditionalFormatting sqref="D56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{BD032FA9-7159-4484-93B8-A2592DAE8C95}</x14:id>
        </ext>
      </extLst>
    </cfRule>
  </conditionalFormatting>
  <conditionalFormatting sqref="E56">
    <cfRule type="dataBar" priority="40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{28A6D0C3-6E21-4197-8C03-6E2611C5BCD8}</x14:id>
        </ext>
      </extLst>
    </cfRule>
  </conditionalFormatting>
  <conditionalFormatting sqref="G56">
    <cfRule type="beginsWith" dxfId="47" priority="25" operator="beginsWith" text="Blocked">
      <formula>LEFT(G56,LEN("Blocked"))="Blocked"</formula>
    </cfRule>
    <cfRule type="beginsWith" dxfId="46" priority="26" operator="beginsWith" text="Fail">
      <formula>LEFT(G56,LEN("Fail"))="Fail"</formula>
    </cfRule>
    <cfRule type="beginsWith" dxfId="45" priority="27" operator="beginsWith" text="Bugs">
      <formula>LEFT(G56,LEN("Bugs"))="Bugs"</formula>
    </cfRule>
    <cfRule type="beginsWith" dxfId="44" priority="28" operator="beginsWith" text="Ok">
      <formula>LEFT(G56,LEN("Ok"))="Ok"</formula>
    </cfRule>
  </conditionalFormatting>
  <conditionalFormatting sqref="J56">
    <cfRule type="beginsWith" dxfId="39" priority="21" operator="beginsWith" text="Blocked">
      <formula>LEFT(J56,LEN("Blocked"))="Blocked"</formula>
    </cfRule>
    <cfRule type="beginsWith" dxfId="38" priority="22" operator="beginsWith" text="Fail">
      <formula>LEFT(J56,LEN("Fail"))="Fail"</formula>
    </cfRule>
    <cfRule type="beginsWith" dxfId="37" priority="23" operator="beginsWith" text="Bugs">
      <formula>LEFT(J56,LEN("Bugs"))="Bugs"</formula>
    </cfRule>
    <cfRule type="beginsWith" dxfId="36" priority="24" operator="beginsWith" text="Ok">
      <formula>LEFT(J56,LEN("Ok"))="Ok"</formula>
    </cfRule>
  </conditionalFormatting>
  <conditionalFormatting sqref="C77:F77">
    <cfRule type="beginsWith" dxfId="31" priority="13" operator="beginsWith" text="Blocked">
      <formula>LEFT(C77,LEN("Blocked"))="Blocked"</formula>
    </cfRule>
    <cfRule type="beginsWith" dxfId="30" priority="14" operator="beginsWith" text="Fail">
      <formula>LEFT(C77,LEN("Fail"))="Fail"</formula>
    </cfRule>
    <cfRule type="beginsWith" dxfId="29" priority="15" operator="beginsWith" text="Bugs">
      <formula>LEFT(C77,LEN("Bugs"))="Bugs"</formula>
    </cfRule>
    <cfRule type="beginsWith" dxfId="28" priority="16" operator="beginsWith" text="Ok">
      <formula>LEFT(C77,LEN("Ok"))="Ok"</formula>
    </cfRule>
  </conditionalFormatting>
  <conditionalFormatting sqref="H77">
    <cfRule type="beginsWith" dxfId="23" priority="9" operator="beginsWith" text="Blocked">
      <formula>LEFT(H77,LEN("Blocked"))="Blocked"</formula>
    </cfRule>
    <cfRule type="beginsWith" dxfId="22" priority="10" operator="beginsWith" text="Fail">
      <formula>LEFT(H77,LEN("Fail"))="Fail"</formula>
    </cfRule>
    <cfRule type="beginsWith" dxfId="21" priority="11" operator="beginsWith" text="Bugs">
      <formula>LEFT(H77,LEN("Bugs"))="Bugs"</formula>
    </cfRule>
    <cfRule type="beginsWith" dxfId="20" priority="12" operator="beginsWith" text="Ok">
      <formula>LEFT(H77,LEN("Ok"))="Ok"</formula>
    </cfRule>
  </conditionalFormatting>
  <conditionalFormatting sqref="B7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{52E327D6-DFA3-4956-8280-B2C4C1C2DD31}</x14:id>
        </ext>
      </extLst>
    </cfRule>
  </conditionalFormatting>
  <conditionalFormatting sqref="C77"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{37BAA2BB-9591-48A5-B1E5-6231495BF5B9}</x14:id>
        </ext>
      </extLst>
    </cfRule>
  </conditionalFormatting>
  <conditionalFormatting sqref="D77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{2C03C408-F0BB-441D-A4B9-66913DBC90D3}</x14:id>
        </ext>
      </extLst>
    </cfRule>
  </conditionalFormatting>
  <conditionalFormatting sqref="E77">
    <cfRule type="dataBar" priority="20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{E77033C9-4952-465F-8ABE-4BB5F8A25A21}</x14:id>
        </ext>
      </extLst>
    </cfRule>
  </conditionalFormatting>
  <conditionalFormatting sqref="G77">
    <cfRule type="beginsWith" dxfId="15" priority="5" operator="beginsWith" text="Blocked">
      <formula>LEFT(G77,LEN("Blocked"))="Blocked"</formula>
    </cfRule>
    <cfRule type="beginsWith" dxfId="14" priority="6" operator="beginsWith" text="Fail">
      <formula>LEFT(G77,LEN("Fail"))="Fail"</formula>
    </cfRule>
    <cfRule type="beginsWith" dxfId="13" priority="7" operator="beginsWith" text="Bugs">
      <formula>LEFT(G77,LEN("Bugs"))="Bugs"</formula>
    </cfRule>
    <cfRule type="beginsWith" dxfId="12" priority="8" operator="beginsWith" text="Ok">
      <formula>LEFT(G77,LEN("Ok"))="Ok"</formula>
    </cfRule>
  </conditionalFormatting>
  <conditionalFormatting sqref="J77">
    <cfRule type="beginsWith" dxfId="7" priority="1" operator="beginsWith" text="Blocked">
      <formula>LEFT(J77,LEN("Blocked"))="Blocked"</formula>
    </cfRule>
    <cfRule type="beginsWith" dxfId="6" priority="2" operator="beginsWith" text="Fail">
      <formula>LEFT(J77,LEN("Fail"))="Fail"</formula>
    </cfRule>
    <cfRule type="beginsWith" dxfId="5" priority="3" operator="beginsWith" text="Bugs">
      <formula>LEFT(J77,LEN("Bugs"))="Bugs"</formula>
    </cfRule>
    <cfRule type="beginsWith" dxfId="4" priority="4" operator="beginsWith" text="Ok">
      <formula>LEFT(J77,LEN("Ok"))="Ok"</formula>
    </cfRule>
  </conditionalFormatting>
  <dataValidations count="1">
    <dataValidation type="list" allowBlank="1" showInputMessage="1" showErrorMessage="1" sqref="H12:H77">
      <formula1>$C$2:$C$6</formula1>
    </dataValidation>
  </dataValidations>
  <pageMargins left="0.7" right="0.7" top="0.75" bottom="0.75" header="0.3" footer="0.3"/>
  <pageSetup paperSize="9" scale="53" fitToWidth="0" orientation="landscape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B0C612-F724-41F0-97A9-AFF7651225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B15:B16</xm:sqref>
        </x14:conditionalFormatting>
        <x14:conditionalFormatting xmlns:xm="http://schemas.microsoft.com/office/excel/2006/main">
          <x14:cfRule type="dataBar" id="{8D231705-616B-4B85-AB0D-806E3374E5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C15:C16</xm:sqref>
        </x14:conditionalFormatting>
        <x14:conditionalFormatting xmlns:xm="http://schemas.microsoft.com/office/excel/2006/main">
          <x14:cfRule type="dataBar" id="{B2395B15-CDAD-4F05-AACA-67FFB9CAFF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63A8DA62-6674-4035-8778-3BE4C4A60A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E15:E16</xm:sqref>
        </x14:conditionalFormatting>
        <x14:conditionalFormatting xmlns:xm="http://schemas.microsoft.com/office/excel/2006/main">
          <x14:cfRule type="dataBar" id="{21B9E89C-BDFB-4CC9-A654-DCC698FA95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B32:B36 B17:B18</xm:sqref>
        </x14:conditionalFormatting>
        <x14:conditionalFormatting xmlns:xm="http://schemas.microsoft.com/office/excel/2006/main">
          <x14:cfRule type="dataBar" id="{200D27AF-7B05-4356-B310-ACF0645C50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C32:C36 C17:C18</xm:sqref>
        </x14:conditionalFormatting>
        <x14:conditionalFormatting xmlns:xm="http://schemas.microsoft.com/office/excel/2006/main">
          <x14:cfRule type="dataBar" id="{0C58DC41-4880-4D23-8408-E0ED9BFF2A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D32:D36 D17:D18</xm:sqref>
        </x14:conditionalFormatting>
        <x14:conditionalFormatting xmlns:xm="http://schemas.microsoft.com/office/excel/2006/main">
          <x14:cfRule type="dataBar" id="{0CB87807-E4AE-4DAB-8256-A2BBF9A41B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E32:E36 E17:E18</xm:sqref>
        </x14:conditionalFormatting>
        <x14:conditionalFormatting xmlns:xm="http://schemas.microsoft.com/office/excel/2006/main">
          <x14:cfRule type="dataBar" id="{EE11C5DD-4D4A-43FB-A93F-8B3687D688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BF9BF57D-35CB-40B1-B1C0-928615D68D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2214FA50-5A52-4164-92B5-D806C89AAA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D37</xm:sqref>
        </x14:conditionalFormatting>
        <x14:conditionalFormatting xmlns:xm="http://schemas.microsoft.com/office/excel/2006/main">
          <x14:cfRule type="dataBar" id="{172FF118-405A-4CE8-B8F7-FC9A71362B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E37</xm:sqref>
        </x14:conditionalFormatting>
        <x14:conditionalFormatting xmlns:xm="http://schemas.microsoft.com/office/excel/2006/main">
          <x14:cfRule type="dataBar" id="{718220EA-F702-4276-A505-6F9D3636CB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B38</xm:sqref>
        </x14:conditionalFormatting>
        <x14:conditionalFormatting xmlns:xm="http://schemas.microsoft.com/office/excel/2006/main">
          <x14:cfRule type="dataBar" id="{A3C5B9AA-8BAC-44A5-B172-FC874CABDD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C38</xm:sqref>
        </x14:conditionalFormatting>
        <x14:conditionalFormatting xmlns:xm="http://schemas.microsoft.com/office/excel/2006/main">
          <x14:cfRule type="dataBar" id="{A5873B7B-3F09-486C-8EE9-EEC88B58A2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D38</xm:sqref>
        </x14:conditionalFormatting>
        <x14:conditionalFormatting xmlns:xm="http://schemas.microsoft.com/office/excel/2006/main">
          <x14:cfRule type="dataBar" id="{2658D579-1792-456C-B17D-6C32B4D7D4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E38</xm:sqref>
        </x14:conditionalFormatting>
        <x14:conditionalFormatting xmlns:xm="http://schemas.microsoft.com/office/excel/2006/main">
          <x14:cfRule type="dataBar" id="{3F11A1EB-3C3A-4843-944C-50D3104937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26142E27-C249-4717-B2B9-2689572CCB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AF778DE6-0173-4FA1-801A-F8C705CB2B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D39</xm:sqref>
        </x14:conditionalFormatting>
        <x14:conditionalFormatting xmlns:xm="http://schemas.microsoft.com/office/excel/2006/main">
          <x14:cfRule type="dataBar" id="{3DF5F939-4048-4B35-9514-E09135567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E39</xm:sqref>
        </x14:conditionalFormatting>
        <x14:conditionalFormatting xmlns:xm="http://schemas.microsoft.com/office/excel/2006/main">
          <x14:cfRule type="dataBar" id="{A5144A14-AF12-4BEF-A0FE-5F0AC05ED1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B49</xm:sqref>
        </x14:conditionalFormatting>
        <x14:conditionalFormatting xmlns:xm="http://schemas.microsoft.com/office/excel/2006/main">
          <x14:cfRule type="dataBar" id="{A4EF38DE-AA40-4B13-8D76-CD49D2F7A0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C49</xm:sqref>
        </x14:conditionalFormatting>
        <x14:conditionalFormatting xmlns:xm="http://schemas.microsoft.com/office/excel/2006/main">
          <x14:cfRule type="dataBar" id="{F4535D6B-BCE8-49DD-9C3E-F8F587ED0C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D49</xm:sqref>
        </x14:conditionalFormatting>
        <x14:conditionalFormatting xmlns:xm="http://schemas.microsoft.com/office/excel/2006/main">
          <x14:cfRule type="dataBar" id="{A10BB336-5E19-4215-8C84-5899534773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E49</xm:sqref>
        </x14:conditionalFormatting>
        <x14:conditionalFormatting xmlns:xm="http://schemas.microsoft.com/office/excel/2006/main">
          <x14:cfRule type="dataBar" id="{3611A539-5660-4592-B757-A46ADCB7D4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B50</xm:sqref>
        </x14:conditionalFormatting>
        <x14:conditionalFormatting xmlns:xm="http://schemas.microsoft.com/office/excel/2006/main">
          <x14:cfRule type="dataBar" id="{50F616A4-23EE-4343-A636-ED577FEBC5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510BD832-163D-4B4E-B922-4FB7DC0C9A6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943C5E3E-32C1-42A1-9916-3A14A99E97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E50</xm:sqref>
        </x14:conditionalFormatting>
        <x14:conditionalFormatting xmlns:xm="http://schemas.microsoft.com/office/excel/2006/main">
          <x14:cfRule type="dataBar" id="{6E7245C8-79E9-457A-BD58-95B9319587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B51</xm:sqref>
        </x14:conditionalFormatting>
        <x14:conditionalFormatting xmlns:xm="http://schemas.microsoft.com/office/excel/2006/main">
          <x14:cfRule type="dataBar" id="{1F6A3DFC-8AB4-4992-8A6E-7A822C6C55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C51</xm:sqref>
        </x14:conditionalFormatting>
        <x14:conditionalFormatting xmlns:xm="http://schemas.microsoft.com/office/excel/2006/main">
          <x14:cfRule type="dataBar" id="{FF8C399B-5B68-4280-819C-F05FADC4C1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D51</xm:sqref>
        </x14:conditionalFormatting>
        <x14:conditionalFormatting xmlns:xm="http://schemas.microsoft.com/office/excel/2006/main">
          <x14:cfRule type="dataBar" id="{E8946E8A-9FE5-413B-AB80-AE3172BC22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E51</xm:sqref>
        </x14:conditionalFormatting>
        <x14:conditionalFormatting xmlns:xm="http://schemas.microsoft.com/office/excel/2006/main">
          <x14:cfRule type="dataBar" id="{6C398405-29DA-457F-B1E3-0D3D9459E8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B52:B55</xm:sqref>
        </x14:conditionalFormatting>
        <x14:conditionalFormatting xmlns:xm="http://schemas.microsoft.com/office/excel/2006/main">
          <x14:cfRule type="dataBar" id="{655AB2DE-B49A-471B-BF42-DFA3F76AFE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C52:C55</xm:sqref>
        </x14:conditionalFormatting>
        <x14:conditionalFormatting xmlns:xm="http://schemas.microsoft.com/office/excel/2006/main">
          <x14:cfRule type="dataBar" id="{D2716B2C-9087-4A03-81FD-6B08806F91B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D52:D55</xm:sqref>
        </x14:conditionalFormatting>
        <x14:conditionalFormatting xmlns:xm="http://schemas.microsoft.com/office/excel/2006/main">
          <x14:cfRule type="dataBar" id="{37570BE1-A59C-443B-80E2-9124519C1A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E52:E55</xm:sqref>
        </x14:conditionalFormatting>
        <x14:conditionalFormatting xmlns:xm="http://schemas.microsoft.com/office/excel/2006/main">
          <x14:cfRule type="dataBar" id="{B2D92BC0-5A39-4A23-8006-7535C1610C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  <x14:conditionalFormatting xmlns:xm="http://schemas.microsoft.com/office/excel/2006/main">
          <x14:cfRule type="dataBar" id="{51B3C6F5-B340-466D-8184-6B7EB2C6A3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6FA20B29-1A1D-404A-9364-75ACFE4748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</xm:sqref>
        </x14:conditionalFormatting>
        <x14:conditionalFormatting xmlns:xm="http://schemas.microsoft.com/office/excel/2006/main">
          <x14:cfRule type="dataBar" id="{FDBC74B1-749C-4D36-BEE0-C64DA26D3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23D0A356-DC89-4AC6-9CF9-480E4DC702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11E6B2BD-F6EA-441E-97D2-0D608DE4DC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C58</xm:sqref>
        </x14:conditionalFormatting>
        <x14:conditionalFormatting xmlns:xm="http://schemas.microsoft.com/office/excel/2006/main">
          <x14:cfRule type="dataBar" id="{057F2E52-18A9-43EC-AC9C-2E118569432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D58</xm:sqref>
        </x14:conditionalFormatting>
        <x14:conditionalFormatting xmlns:xm="http://schemas.microsoft.com/office/excel/2006/main">
          <x14:cfRule type="dataBar" id="{3FA712E1-ADE1-49FB-B5E4-2248A23BEC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E58</xm:sqref>
        </x14:conditionalFormatting>
        <x14:conditionalFormatting xmlns:xm="http://schemas.microsoft.com/office/excel/2006/main">
          <x14:cfRule type="dataBar" id="{0D016F43-BB29-4395-9555-EDEA12FA41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0A18C72C-325C-4B45-9CE4-582334E6D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C59</xm:sqref>
        </x14:conditionalFormatting>
        <x14:conditionalFormatting xmlns:xm="http://schemas.microsoft.com/office/excel/2006/main">
          <x14:cfRule type="dataBar" id="{3DD5C7DB-6779-40DF-A47B-FFE1578314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D59</xm:sqref>
        </x14:conditionalFormatting>
        <x14:conditionalFormatting xmlns:xm="http://schemas.microsoft.com/office/excel/2006/main">
          <x14:cfRule type="dataBar" id="{FD494CF1-3EFA-4A50-B39D-F3D41A9BFA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E59</xm:sqref>
        </x14:conditionalFormatting>
        <x14:conditionalFormatting xmlns:xm="http://schemas.microsoft.com/office/excel/2006/main">
          <x14:cfRule type="dataBar" id="{9F6A3405-E953-492A-A448-A61142B623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B60:B69</xm:sqref>
        </x14:conditionalFormatting>
        <x14:conditionalFormatting xmlns:xm="http://schemas.microsoft.com/office/excel/2006/main">
          <x14:cfRule type="dataBar" id="{41C2368A-F83B-4301-A394-3D82D179FB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C60:C69</xm:sqref>
        </x14:conditionalFormatting>
        <x14:conditionalFormatting xmlns:xm="http://schemas.microsoft.com/office/excel/2006/main">
          <x14:cfRule type="dataBar" id="{9F49E13F-BCD2-47EE-A440-DCF7013D3A5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D60:D69</xm:sqref>
        </x14:conditionalFormatting>
        <x14:conditionalFormatting xmlns:xm="http://schemas.microsoft.com/office/excel/2006/main">
          <x14:cfRule type="dataBar" id="{1174319F-1E10-47DE-A3B1-FED4F9F0A7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E60:E69</xm:sqref>
        </x14:conditionalFormatting>
        <x14:conditionalFormatting xmlns:xm="http://schemas.microsoft.com/office/excel/2006/main">
          <x14:cfRule type="dataBar" id="{43BA6E54-ED4A-4333-948A-8E6BA1D4D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EA8B1469-0914-4E5B-BAB9-899ED6CB6F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C70</xm:sqref>
        </x14:conditionalFormatting>
        <x14:conditionalFormatting xmlns:xm="http://schemas.microsoft.com/office/excel/2006/main">
          <x14:cfRule type="dataBar" id="{AF02811E-EEB0-4848-A4BC-ED6886D588D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D70</xm:sqref>
        </x14:conditionalFormatting>
        <x14:conditionalFormatting xmlns:xm="http://schemas.microsoft.com/office/excel/2006/main">
          <x14:cfRule type="dataBar" id="{52F91DDD-F09A-4640-9ADA-7C24D793F5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E70</xm:sqref>
        </x14:conditionalFormatting>
        <x14:conditionalFormatting xmlns:xm="http://schemas.microsoft.com/office/excel/2006/main">
          <x14:cfRule type="dataBar" id="{5880F735-F666-4851-AF4C-115A346B9B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10596130-0919-4A95-B4F7-68D1D6FB0A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C71</xm:sqref>
        </x14:conditionalFormatting>
        <x14:conditionalFormatting xmlns:xm="http://schemas.microsoft.com/office/excel/2006/main">
          <x14:cfRule type="dataBar" id="{E1586999-E708-4751-872F-95751CF27E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D71</xm:sqref>
        </x14:conditionalFormatting>
        <x14:conditionalFormatting xmlns:xm="http://schemas.microsoft.com/office/excel/2006/main">
          <x14:cfRule type="dataBar" id="{D4F4216B-1575-4495-9E30-758623EEAA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6BD03571-A7E9-4041-AA87-2741D1AB52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F371A1E0-DD0E-46C3-BF82-EF2BFA07AD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C72</xm:sqref>
        </x14:conditionalFormatting>
        <x14:conditionalFormatting xmlns:xm="http://schemas.microsoft.com/office/excel/2006/main">
          <x14:cfRule type="dataBar" id="{92C8AD7A-6196-4E3D-B31A-714B283260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D72</xm:sqref>
        </x14:conditionalFormatting>
        <x14:conditionalFormatting xmlns:xm="http://schemas.microsoft.com/office/excel/2006/main">
          <x14:cfRule type="dataBar" id="{764E7AA8-8E4C-4DC9-9FC1-DB928FB9D8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6AE7B503-136C-437C-83BB-BE98D5EAB1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B73:B76</xm:sqref>
        </x14:conditionalFormatting>
        <x14:conditionalFormatting xmlns:xm="http://schemas.microsoft.com/office/excel/2006/main">
          <x14:cfRule type="dataBar" id="{EE7610D6-2276-4956-9167-4DB9567959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C73:C76</xm:sqref>
        </x14:conditionalFormatting>
        <x14:conditionalFormatting xmlns:xm="http://schemas.microsoft.com/office/excel/2006/main">
          <x14:cfRule type="dataBar" id="{13ECAD2C-B5AC-4055-838B-E916C48FFA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D73:D76</xm:sqref>
        </x14:conditionalFormatting>
        <x14:conditionalFormatting xmlns:xm="http://schemas.microsoft.com/office/excel/2006/main">
          <x14:cfRule type="dataBar" id="{25F3F84C-34F3-44B4-A1C9-E084A4D0F3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E73:E76</xm:sqref>
        </x14:conditionalFormatting>
        <x14:conditionalFormatting xmlns:xm="http://schemas.microsoft.com/office/excel/2006/main">
          <x14:cfRule type="dataBar" id="{502E6A1E-E6D8-4656-9129-BD69110A05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B40:B48</xm:sqref>
        </x14:conditionalFormatting>
        <x14:conditionalFormatting xmlns:xm="http://schemas.microsoft.com/office/excel/2006/main">
          <x14:cfRule type="dataBar" id="{77398E7B-6A7C-4376-B385-A5235F3DD8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C40:C48</xm:sqref>
        </x14:conditionalFormatting>
        <x14:conditionalFormatting xmlns:xm="http://schemas.microsoft.com/office/excel/2006/main">
          <x14:cfRule type="dataBar" id="{F9A87A40-A41B-4113-9452-9DF972BAF40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D40:D48</xm:sqref>
        </x14:conditionalFormatting>
        <x14:conditionalFormatting xmlns:xm="http://schemas.microsoft.com/office/excel/2006/main">
          <x14:cfRule type="dataBar" id="{0C0623F4-69A6-4F2D-A127-A424E71AE4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E40:E48</xm:sqref>
        </x14:conditionalFormatting>
        <x14:conditionalFormatting xmlns:xm="http://schemas.microsoft.com/office/excel/2006/main">
          <x14:cfRule type="dataBar" id="{7BEB269D-824C-4628-83C1-3048FA163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A59B2478-330C-438C-8B6E-5EF0E2E529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97911FC5-2B3D-4D00-ACDE-BF3C24CBEA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EE29B7F0-53C6-424C-B027-E8CCFDB5BB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FC7D61F4-678C-44B3-8A79-7A8F98AF17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B13:B14</xm:sqref>
        </x14:conditionalFormatting>
        <x14:conditionalFormatting xmlns:xm="http://schemas.microsoft.com/office/excel/2006/main">
          <x14:cfRule type="dataBar" id="{45D0F5FE-57F9-4A3F-8FEB-C94408382F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C13:C14</xm:sqref>
        </x14:conditionalFormatting>
        <x14:conditionalFormatting xmlns:xm="http://schemas.microsoft.com/office/excel/2006/main">
          <x14:cfRule type="dataBar" id="{57B962E1-E5FC-4BD2-AF84-87A18BFA506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D13:D14</xm:sqref>
        </x14:conditionalFormatting>
        <x14:conditionalFormatting xmlns:xm="http://schemas.microsoft.com/office/excel/2006/main">
          <x14:cfRule type="dataBar" id="{7DA90690-58B9-49DC-A9FB-3A76E17B36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E13:E14</xm:sqref>
        </x14:conditionalFormatting>
        <x14:conditionalFormatting xmlns:xm="http://schemas.microsoft.com/office/excel/2006/main">
          <x14:cfRule type="dataBar" id="{6A62D17D-E22A-4DA4-AB37-129756E7C4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B21:B22</xm:sqref>
        </x14:conditionalFormatting>
        <x14:conditionalFormatting xmlns:xm="http://schemas.microsoft.com/office/excel/2006/main">
          <x14:cfRule type="dataBar" id="{03686534-A770-4E21-AD19-9E88A07164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C21:C22</xm:sqref>
        </x14:conditionalFormatting>
        <x14:conditionalFormatting xmlns:xm="http://schemas.microsoft.com/office/excel/2006/main">
          <x14:cfRule type="dataBar" id="{BEF0B3C9-897A-4EB8-BE0C-8907101B44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D21:D22</xm:sqref>
        </x14:conditionalFormatting>
        <x14:conditionalFormatting xmlns:xm="http://schemas.microsoft.com/office/excel/2006/main">
          <x14:cfRule type="dataBar" id="{0636DB11-E211-42AC-9567-EEFD8653FF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E21:E22</xm:sqref>
        </x14:conditionalFormatting>
        <x14:conditionalFormatting xmlns:xm="http://schemas.microsoft.com/office/excel/2006/main">
          <x14:cfRule type="dataBar" id="{F55B530E-EA86-4837-B3C7-3099154006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B19:B20</xm:sqref>
        </x14:conditionalFormatting>
        <x14:conditionalFormatting xmlns:xm="http://schemas.microsoft.com/office/excel/2006/main">
          <x14:cfRule type="dataBar" id="{E1E991D2-CB71-4BAE-A9D2-C4B27A8FD1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C19:C20</xm:sqref>
        </x14:conditionalFormatting>
        <x14:conditionalFormatting xmlns:xm="http://schemas.microsoft.com/office/excel/2006/main">
          <x14:cfRule type="dataBar" id="{2FA94FDC-E1E5-4904-B1F1-1374AB5D821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D19:D20</xm:sqref>
        </x14:conditionalFormatting>
        <x14:conditionalFormatting xmlns:xm="http://schemas.microsoft.com/office/excel/2006/main">
          <x14:cfRule type="dataBar" id="{27DE259B-DA04-4357-B128-A335087A4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E19:E20</xm:sqref>
        </x14:conditionalFormatting>
        <x14:conditionalFormatting xmlns:xm="http://schemas.microsoft.com/office/excel/2006/main">
          <x14:cfRule type="dataBar" id="{9FDB6E9F-46B5-407A-9153-5C42438921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B25:B31</xm:sqref>
        </x14:conditionalFormatting>
        <x14:conditionalFormatting xmlns:xm="http://schemas.microsoft.com/office/excel/2006/main">
          <x14:cfRule type="dataBar" id="{13EFFEF7-0A0F-4EAB-9558-845C1DD15CC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C25:C31</xm:sqref>
        </x14:conditionalFormatting>
        <x14:conditionalFormatting xmlns:xm="http://schemas.microsoft.com/office/excel/2006/main">
          <x14:cfRule type="dataBar" id="{5677C9A8-0EC2-4CD3-BF5D-6B0A23F9FFE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D25:D31</xm:sqref>
        </x14:conditionalFormatting>
        <x14:conditionalFormatting xmlns:xm="http://schemas.microsoft.com/office/excel/2006/main">
          <x14:cfRule type="dataBar" id="{B2CFFE27-E2D1-43CB-8F51-EC0672B9C1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E25:E31</xm:sqref>
        </x14:conditionalFormatting>
        <x14:conditionalFormatting xmlns:xm="http://schemas.microsoft.com/office/excel/2006/main">
          <x14:cfRule type="dataBar" id="{73B067D9-9E77-4EF5-B125-3EFF56177E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B23:B24</xm:sqref>
        </x14:conditionalFormatting>
        <x14:conditionalFormatting xmlns:xm="http://schemas.microsoft.com/office/excel/2006/main">
          <x14:cfRule type="dataBar" id="{9B8D1086-ACFE-481D-96A7-80BB5A7DB0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C23:C24</xm:sqref>
        </x14:conditionalFormatting>
        <x14:conditionalFormatting xmlns:xm="http://schemas.microsoft.com/office/excel/2006/main">
          <x14:cfRule type="dataBar" id="{AB00A28D-0726-4C79-8BE0-DC851709D5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D23:D24</xm:sqref>
        </x14:conditionalFormatting>
        <x14:conditionalFormatting xmlns:xm="http://schemas.microsoft.com/office/excel/2006/main">
          <x14:cfRule type="dataBar" id="{701032F8-A39B-4EF2-8E35-C9715CCB95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E23:E24</xm:sqref>
        </x14:conditionalFormatting>
        <x14:conditionalFormatting xmlns:xm="http://schemas.microsoft.com/office/excel/2006/main">
          <x14:cfRule type="dataBar" id="{74E8A961-3A30-4F7D-B036-AE4C3B33DB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B56</xm:sqref>
        </x14:conditionalFormatting>
        <x14:conditionalFormatting xmlns:xm="http://schemas.microsoft.com/office/excel/2006/main">
          <x14:cfRule type="dataBar" id="{6E9FF8AE-5C7F-4723-9BA1-0E5F50A2FD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C56</xm:sqref>
        </x14:conditionalFormatting>
        <x14:conditionalFormatting xmlns:xm="http://schemas.microsoft.com/office/excel/2006/main">
          <x14:cfRule type="dataBar" id="{BD032FA9-7159-4484-93B8-A2592DAE8C9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D56</xm:sqref>
        </x14:conditionalFormatting>
        <x14:conditionalFormatting xmlns:xm="http://schemas.microsoft.com/office/excel/2006/main">
          <x14:cfRule type="dataBar" id="{28A6D0C3-6E21-4197-8C03-6E2611C5B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E56</xm:sqref>
        </x14:conditionalFormatting>
        <x14:conditionalFormatting xmlns:xm="http://schemas.microsoft.com/office/excel/2006/main">
          <x14:cfRule type="dataBar" id="{52E327D6-DFA3-4956-8280-B2C4C1C2DD3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B77</xm:sqref>
        </x14:conditionalFormatting>
        <x14:conditionalFormatting xmlns:xm="http://schemas.microsoft.com/office/excel/2006/main">
          <x14:cfRule type="dataBar" id="{37BAA2BB-9591-48A5-B1E5-6231495BF5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C77</xm:sqref>
        </x14:conditionalFormatting>
        <x14:conditionalFormatting xmlns:xm="http://schemas.microsoft.com/office/excel/2006/main">
          <x14:cfRule type="dataBar" id="{2C03C408-F0BB-441D-A4B9-66913DBC90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D77</xm:sqref>
        </x14:conditionalFormatting>
        <x14:conditionalFormatting xmlns:xm="http://schemas.microsoft.com/office/excel/2006/main">
          <x14:cfRule type="dataBar" id="{E77033C9-4952-465F-8ABE-4BB5F8A25A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Левданский</cp:lastModifiedBy>
  <cp:lastPrinted>2020-08-10T09:36:47Z</cp:lastPrinted>
  <dcterms:created xsi:type="dcterms:W3CDTF">2019-05-31T06:06:21Z</dcterms:created>
  <dcterms:modified xsi:type="dcterms:W3CDTF">2020-08-11T13:15:14Z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c6f6f461-984e-4a89-9608-934a1096cde3</vt:lpwstr>
  </property>
</Properties>
</file>