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danskij\Desktop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_FilterDatabase" localSheetId="0" hidden="1">Лист1!$A$11:$I$11</definedName>
    <definedName name="Result">Лист1!$C$2:$C$6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6" i="1" l="1"/>
  <c r="J53" i="1"/>
  <c r="J38" i="1"/>
  <c r="J28" i="1"/>
  <c r="J22" i="1"/>
  <c r="J20" i="1"/>
  <c r="J16" i="1"/>
  <c r="J12" i="1"/>
  <c r="F58" i="1" l="1"/>
  <c r="E58" i="1"/>
  <c r="D58" i="1"/>
  <c r="C58" i="1"/>
  <c r="F57" i="1"/>
  <c r="E57" i="1"/>
  <c r="D57" i="1"/>
  <c r="C57" i="1"/>
  <c r="H56" i="1"/>
  <c r="F56" i="1" s="1"/>
  <c r="F55" i="1"/>
  <c r="E55" i="1"/>
  <c r="D55" i="1"/>
  <c r="C55" i="1"/>
  <c r="F54" i="1"/>
  <c r="E54" i="1"/>
  <c r="D54" i="1"/>
  <c r="C54" i="1"/>
  <c r="H53" i="1"/>
  <c r="F53" i="1" s="1"/>
  <c r="F46" i="1"/>
  <c r="E46" i="1"/>
  <c r="D46" i="1"/>
  <c r="C46" i="1"/>
  <c r="E45" i="1"/>
  <c r="F44" i="1"/>
  <c r="E44" i="1"/>
  <c r="D44" i="1"/>
  <c r="C44" i="1"/>
  <c r="F43" i="1"/>
  <c r="E43" i="1"/>
  <c r="D43" i="1"/>
  <c r="C43" i="1"/>
  <c r="F42" i="1"/>
  <c r="E42" i="1"/>
  <c r="D42" i="1"/>
  <c r="C42" i="1"/>
  <c r="F40" i="1"/>
  <c r="E40" i="1"/>
  <c r="D40" i="1"/>
  <c r="C40" i="1"/>
  <c r="F39" i="1"/>
  <c r="E39" i="1"/>
  <c r="D39" i="1"/>
  <c r="C39" i="1"/>
  <c r="H38" i="1"/>
  <c r="F38" i="1" s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29" i="1"/>
  <c r="E29" i="1"/>
  <c r="D29" i="1"/>
  <c r="C29" i="1"/>
  <c r="H28" i="1"/>
  <c r="F28" i="1" s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H22" i="1"/>
  <c r="F22" i="1" s="1"/>
  <c r="F21" i="1"/>
  <c r="E21" i="1"/>
  <c r="D21" i="1"/>
  <c r="C21" i="1"/>
  <c r="H20" i="1"/>
  <c r="F20" i="1" s="1"/>
  <c r="F19" i="1"/>
  <c r="E19" i="1"/>
  <c r="D19" i="1"/>
  <c r="C19" i="1"/>
  <c r="F18" i="1"/>
  <c r="E18" i="1"/>
  <c r="D18" i="1"/>
  <c r="C18" i="1"/>
  <c r="C56" i="1" l="1"/>
  <c r="E56" i="1"/>
  <c r="C53" i="1"/>
  <c r="D56" i="1"/>
  <c r="D53" i="1"/>
  <c r="F45" i="1"/>
  <c r="E53" i="1"/>
  <c r="C45" i="1"/>
  <c r="D45" i="1"/>
  <c r="D28" i="1"/>
  <c r="E28" i="1"/>
  <c r="C28" i="1"/>
  <c r="C20" i="1"/>
  <c r="C38" i="1"/>
  <c r="D38" i="1"/>
  <c r="E38" i="1"/>
  <c r="C22" i="1"/>
  <c r="E22" i="1"/>
  <c r="D22" i="1"/>
  <c r="D20" i="1"/>
  <c r="E20" i="1"/>
  <c r="D9" i="1"/>
  <c r="F17" i="1"/>
  <c r="E17" i="1"/>
  <c r="D17" i="1"/>
  <c r="C17" i="1"/>
  <c r="H16" i="1"/>
  <c r="C16" i="1" s="1"/>
  <c r="E16" i="1" l="1"/>
  <c r="D16" i="1"/>
  <c r="F16" i="1"/>
  <c r="F15" i="1" l="1"/>
  <c r="E15" i="1"/>
  <c r="D15" i="1"/>
  <c r="C15" i="1"/>
  <c r="F14" i="1"/>
  <c r="E14" i="1"/>
  <c r="D14" i="1"/>
  <c r="C14" i="1"/>
  <c r="F13" i="1"/>
  <c r="E13" i="1"/>
  <c r="D13" i="1"/>
  <c r="C13" i="1"/>
  <c r="H12" i="1"/>
  <c r="D12" i="1" l="1"/>
  <c r="E12" i="1"/>
  <c r="F12" i="1"/>
  <c r="C12" i="1"/>
  <c r="D4" i="1" l="1"/>
  <c r="D3" i="1" l="1"/>
  <c r="D6" i="1"/>
  <c r="D2" i="1"/>
  <c r="D5" i="1"/>
  <c r="D7" i="1" l="1"/>
  <c r="D8" i="1"/>
</calcChain>
</file>

<file path=xl/sharedStrings.xml><?xml version="1.0" encoding="utf-8"?>
<sst xmlns="http://schemas.openxmlformats.org/spreadsheetml/2006/main" count="216" uniqueCount="77">
  <si>
    <t>Результат</t>
  </si>
  <si>
    <t>Проверка</t>
  </si>
  <si>
    <t>Fail</t>
  </si>
  <si>
    <t>Ok</t>
  </si>
  <si>
    <t>Bugs</t>
  </si>
  <si>
    <t>Blocked</t>
  </si>
  <si>
    <t>Not test</t>
  </si>
  <si>
    <t>Комментарий (при ошибке)</t>
  </si>
  <si>
    <t>тест пройден успешно</t>
  </si>
  <si>
    <t>ошибка (обязательно пояснение)</t>
  </si>
  <si>
    <t>нет возможности проверить из-за ошибок</t>
  </si>
  <si>
    <t>не проверялось</t>
  </si>
  <si>
    <t>Исполнитель:</t>
  </si>
  <si>
    <t>Дата:</t>
  </si>
  <si>
    <t>№ требования:</t>
  </si>
  <si>
    <t>Результаты:</t>
  </si>
  <si>
    <t>Описание:</t>
  </si>
  <si>
    <t>Result</t>
  </si>
  <si>
    <t>ошибка в группе тестов</t>
  </si>
  <si>
    <t>Тест</t>
  </si>
  <si>
    <t>Ceverage</t>
  </si>
  <si>
    <t>№ теста:</t>
  </si>
  <si>
    <t>Count</t>
  </si>
  <si>
    <t>Автор:</t>
  </si>
  <si>
    <t>DB:</t>
  </si>
  <si>
    <t>Окружение:</t>
  </si>
  <si>
    <t>lebdanskij_small</t>
  </si>
  <si>
    <t>Левданский</t>
  </si>
  <si>
    <t>ok</t>
  </si>
  <si>
    <t>Уровни доступа</t>
  </si>
  <si>
    <t>Доступ к справочнику связей схем</t>
  </si>
  <si>
    <t>Создание и редактирование свзяей схем продления</t>
  </si>
  <si>
    <t>Просмотр связей базовых схем и схем продления</t>
  </si>
  <si>
    <t>Справочники</t>
  </si>
  <si>
    <t>Ссылка справочник связей схем продления</t>
  </si>
  <si>
    <t>Ссылка ПриватЛизинг.Справочник схем</t>
  </si>
  <si>
    <t>ПриватЛизинг.Справочник схем</t>
  </si>
  <si>
    <t>Фильтры</t>
  </si>
  <si>
    <t>По виду оформления</t>
  </si>
  <si>
    <t>Таблица</t>
  </si>
  <si>
    <t>Базовая схема</t>
  </si>
  <si>
    <t xml:space="preserve">   Код, наименование схемы, период</t>
  </si>
  <si>
    <t>Схема продления</t>
  </si>
  <si>
    <t xml:space="preserve">   Код, наименование схемы, период, стоимость продления</t>
  </si>
  <si>
    <t xml:space="preserve">  Схемы привязаны к базовым</t>
  </si>
  <si>
    <t>Редактирование связей</t>
  </si>
  <si>
    <t>Возможность редактирования только стоимости</t>
  </si>
  <si>
    <t>Кнопка сохранить</t>
  </si>
  <si>
    <t xml:space="preserve">   Сохранение изменений в БД</t>
  </si>
  <si>
    <t xml:space="preserve">   Обновление записи в таблице  связей</t>
  </si>
  <si>
    <t xml:space="preserve">   Закрытие формы</t>
  </si>
  <si>
    <t xml:space="preserve">   Добавление записи в истории связей</t>
  </si>
  <si>
    <t>Кнопка отменить</t>
  </si>
  <si>
    <t xml:space="preserve">   Внесённые изменения не сохраняются</t>
  </si>
  <si>
    <t>Окно выбора схемы</t>
  </si>
  <si>
    <t>Стоимость, стоимость за вычетом аванса</t>
  </si>
  <si>
    <t>Количество платежей</t>
  </si>
  <si>
    <t>Печать условий</t>
  </si>
  <si>
    <t>Увеличение вознаграждения за продление</t>
  </si>
  <si>
    <t>Условия кредита</t>
  </si>
  <si>
    <t>Срок договора</t>
  </si>
  <si>
    <t>Сумма вознаграждения</t>
  </si>
  <si>
    <t>Сумма договора</t>
  </si>
  <si>
    <t>Сумма ежемесячных платежей</t>
  </si>
  <si>
    <t>Дата первого платежа</t>
  </si>
  <si>
    <t>Сумма первого платежа</t>
  </si>
  <si>
    <t>Ежемесячный платёж</t>
  </si>
  <si>
    <t>Анкета</t>
  </si>
  <si>
    <t>Код программы - базовый</t>
  </si>
  <si>
    <t>Печать</t>
  </si>
  <si>
    <t>Отчёт о составе сделок и по сделкам ПВ</t>
  </si>
  <si>
    <t>Количество продлений срока лизинга</t>
  </si>
  <si>
    <t>Дополнительный доход от продления</t>
  </si>
  <si>
    <t>Функционал платного продления срока договора легкого лизинга.</t>
  </si>
  <si>
    <t>Проверить наличие иконки</t>
  </si>
  <si>
    <t>Выбор схемы продления</t>
  </si>
  <si>
    <t xml:space="preserve">   Расчёт условий продления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</si>
</sst>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3">
    <xf numFmtId="0" fontId="0" fillId="0" borderId="0" xfId="0"/>
    <xf numFmtId="0" fontId="0" fillId="5" borderId="11" xfId="0" applyFill="1" applyBorder="1" applyAlignment="1" applyProtection="1">
      <alignment horizontal="right" vertical="top" wrapText="1"/>
      <protection locked="0"/>
    </xf>
    <xf numFmtId="0" fontId="0" fillId="5" borderId="3" xfId="0" applyFill="1" applyBorder="1" applyAlignment="1" applyProtection="1">
      <alignment horizontal="left"/>
      <protection locked="0"/>
    </xf>
    <xf numFmtId="0" fontId="4" fillId="6" borderId="0" xfId="0" applyFont="1" applyFill="1" applyBorder="1" applyAlignment="1" applyProtection="1">
      <alignment vertical="center"/>
    </xf>
    <xf numFmtId="0" fontId="5" fillId="6" borderId="0" xfId="0" applyFont="1" applyFill="1" applyAlignment="1" applyProtection="1">
      <alignment vertical="center"/>
    </xf>
    <xf numFmtId="0" fontId="0" fillId="6" borderId="3" xfId="0" applyFill="1" applyBorder="1" applyAlignment="1" applyProtection="1">
      <alignment horizontal="center" vertical="center"/>
    </xf>
    <xf numFmtId="0" fontId="0" fillId="6" borderId="5" xfId="0" applyFill="1" applyBorder="1" applyAlignment="1" applyProtection="1">
      <alignment horizontal="center" vertical="center"/>
    </xf>
    <xf numFmtId="0" fontId="0" fillId="6" borderId="8" xfId="0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0" fillId="6" borderId="0" xfId="0" applyFill="1" applyAlignment="1" applyProtection="1"/>
    <xf numFmtId="0" fontId="0" fillId="6" borderId="0" xfId="0" applyFill="1" applyAlignment="1" applyProtection="1">
      <alignment vertical="center"/>
    </xf>
    <xf numFmtId="0" fontId="0" fillId="6" borderId="0" xfId="0" applyFont="1" applyFill="1" applyAlignment="1" applyProtection="1">
      <alignment horizontal="center" vertical="center"/>
    </xf>
    <xf numFmtId="0" fontId="0" fillId="5" borderId="12" xfId="0" applyFill="1" applyBorder="1" applyAlignment="1" applyProtection="1">
      <alignment horizontal="right" vertical="center"/>
      <protection locked="0"/>
    </xf>
    <xf numFmtId="0" fontId="4" fillId="6" borderId="10" xfId="0" applyFont="1" applyFill="1" applyBorder="1" applyAlignment="1" applyProtection="1">
      <alignment horizontal="right" vertical="center"/>
    </xf>
    <xf numFmtId="9" fontId="0" fillId="6" borderId="7" xfId="0" applyNumberFormat="1" applyFill="1" applyBorder="1" applyAlignment="1" applyProtection="1">
      <alignment vertical="center"/>
    </xf>
    <xf numFmtId="0" fontId="0" fillId="6" borderId="6" xfId="0" applyFill="1" applyBorder="1" applyAlignment="1" applyProtection="1">
      <alignment horizontal="center" vertical="center"/>
    </xf>
    <xf numFmtId="1" fontId="0" fillId="6" borderId="7" xfId="0" applyNumberFormat="1" applyFill="1" applyBorder="1" applyAlignment="1" applyProtection="1">
      <alignment vertical="center"/>
    </xf>
    <xf numFmtId="14" fontId="0" fillId="5" borderId="3" xfId="0" applyNumberFormat="1" applyFill="1" applyBorder="1" applyAlignment="1" applyProtection="1">
      <alignment horizontal="left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4" fillId="6" borderId="13" xfId="0" applyFont="1" applyFill="1" applyBorder="1" applyAlignment="1" applyProtection="1">
      <alignment horizontal="center" vertical="center"/>
    </xf>
    <xf numFmtId="0" fontId="4" fillId="6" borderId="14" xfId="0" applyFont="1" applyFill="1" applyBorder="1" applyAlignment="1" applyProtection="1">
      <alignment horizontal="center" vertical="center"/>
    </xf>
    <xf numFmtId="0" fontId="4" fillId="6" borderId="13" xfId="0" applyFont="1" applyFill="1" applyBorder="1" applyAlignment="1" applyProtection="1">
      <alignment vertical="center"/>
    </xf>
    <xf numFmtId="0" fontId="0" fillId="6" borderId="0" xfId="0" applyFont="1" applyFill="1" applyAlignment="1" applyProtection="1">
      <alignment horizontal="center"/>
    </xf>
    <xf numFmtId="0" fontId="0" fillId="6" borderId="0" xfId="0" applyFill="1" applyProtection="1"/>
    <xf numFmtId="0" fontId="0" fillId="6" borderId="0" xfId="0" applyFill="1" applyBorder="1" applyAlignment="1" applyProtection="1">
      <alignment vertical="center"/>
    </xf>
    <xf numFmtId="0" fontId="1" fillId="6" borderId="2" xfId="2" applyFill="1" applyBorder="1" applyAlignment="1" applyProtection="1">
      <alignment horizontal="center" vertical="center"/>
    </xf>
    <xf numFmtId="14" fontId="0" fillId="6" borderId="0" xfId="0" applyNumberFormat="1" applyFill="1" applyBorder="1" applyAlignment="1" applyProtection="1">
      <alignment vertical="center"/>
    </xf>
    <xf numFmtId="0" fontId="2" fillId="6" borderId="4" xfId="3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3" fillId="6" borderId="4" xfId="4" applyFill="1" applyBorder="1" applyAlignment="1" applyProtection="1">
      <alignment horizontal="center" vertical="center"/>
    </xf>
    <xf numFmtId="0" fontId="0" fillId="6" borderId="4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vertical="center" wrapText="1"/>
    </xf>
    <xf numFmtId="0" fontId="4" fillId="5" borderId="6" xfId="0" applyFont="1" applyFill="1" applyBorder="1" applyAlignment="1" applyProtection="1">
      <alignment horizontal="right" vertical="center"/>
    </xf>
    <xf numFmtId="0" fontId="4" fillId="5" borderId="2" xfId="0" applyFont="1" applyFill="1" applyBorder="1" applyAlignment="1" applyProtection="1">
      <alignment horizontal="right" vertical="center"/>
    </xf>
    <xf numFmtId="0" fontId="0" fillId="5" borderId="3" xfId="0" applyFill="1" applyBorder="1" applyAlignment="1" applyProtection="1">
      <alignment horizontal="left"/>
    </xf>
    <xf numFmtId="0" fontId="6" fillId="6" borderId="14" xfId="2" applyFont="1" applyFill="1" applyBorder="1" applyAlignment="1" applyProtection="1">
      <alignment horizontal="center" vertical="center"/>
    </xf>
    <xf numFmtId="0" fontId="7" fillId="6" borderId="13" xfId="3" applyFont="1" applyFill="1" applyBorder="1" applyAlignment="1" applyProtection="1">
      <alignment horizontal="center" vertical="center"/>
    </xf>
    <xf numFmtId="0" fontId="8" fillId="6" borderId="14" xfId="4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left" vertical="center"/>
      <protection locked="0"/>
    </xf>
    <xf numFmtId="0" fontId="0" fillId="6" borderId="0" xfId="0" applyFill="1"/>
    <xf numFmtId="0" fontId="0" fillId="6" borderId="1" xfId="0" applyFill="1" applyBorder="1"/>
    <xf numFmtId="0" fontId="4" fillId="7" borderId="1" xfId="1" applyFill="1" applyBorder="1" applyAlignment="1">
      <alignment horizontal="center"/>
    </xf>
    <xf numFmtId="0" fontId="4" fillId="7" borderId="1" xfId="1" applyFill="1" applyBorder="1"/>
    <xf numFmtId="0" fontId="9" fillId="7" borderId="1" xfId="1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 inden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5" borderId="12" xfId="0" applyFill="1" applyBorder="1" applyAlignment="1" applyProtection="1">
      <alignment horizontal="right" vertical="top" wrapText="1"/>
      <protection locked="0"/>
    </xf>
    <xf numFmtId="0" fontId="5" fillId="6" borderId="4" xfId="0" applyFont="1" applyFill="1" applyBorder="1" applyAlignment="1" applyProtection="1">
      <alignment horizontal="left" vertical="center"/>
    </xf>
    <xf numFmtId="0" fontId="5" fillId="6" borderId="0" xfId="0" applyFont="1" applyFill="1" applyAlignment="1" applyProtection="1">
      <alignment horizontal="left" vertical="center"/>
    </xf>
    <xf numFmtId="0" fontId="4" fillId="6" borderId="6" xfId="0" applyFont="1" applyFill="1" applyBorder="1" applyAlignment="1" applyProtection="1">
      <alignment horizontal="center" vertical="center"/>
    </xf>
    <xf numFmtId="0" fontId="4" fillId="6" borderId="7" xfId="0" applyFont="1" applyFill="1" applyBorder="1" applyAlignment="1" applyProtection="1">
      <alignment horizontal="center" vertical="center"/>
    </xf>
  </cellXfs>
  <cellStyles count="5">
    <cellStyle name="Нейтральный" xfId="4" builtinId="28"/>
    <cellStyle name="Обычный" xfId="0" builtinId="0"/>
    <cellStyle name="Плохой" xfId="3" builtinId="27"/>
    <cellStyle name="УровеньСтрок_1" xfId="1" builtinId="1" iLevel="0"/>
    <cellStyle name="Хороший" xfId="2" builtinId="26"/>
  </cellStyles>
  <dxfs count="990"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/>
        <i val="0"/>
        <color rgb="FFFF0000"/>
      </font>
      <fill>
        <patternFill>
          <bgColor rgb="FFFFA7A7"/>
        </patternFill>
      </fill>
    </dxf>
    <dxf>
      <font>
        <b/>
        <i val="0"/>
        <color rgb="FFFF0000"/>
      </font>
      <fill>
        <patternFill>
          <bgColor rgb="FFFFA7A7"/>
        </patternFill>
      </fill>
    </dxf>
    <dxf>
      <font>
        <b/>
        <i val="0"/>
        <color rgb="FF007A37"/>
      </font>
      <fill>
        <patternFill>
          <bgColor rgb="FF9FE9BD"/>
        </patternFill>
      </fill>
    </dxf>
    <dxf>
      <font>
        <color rgb="FF705800"/>
      </font>
      <fill>
        <patternFill>
          <bgColor rgb="FFFFE68B"/>
        </patternFill>
      </fill>
    </dxf>
    <dxf>
      <font>
        <color rgb="FFC00000"/>
      </font>
      <fill>
        <patternFill>
          <bgColor rgb="FFFFABAB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9D9D9"/>
      <color rgb="FF00EE39"/>
      <color rgb="FFFFABAB"/>
      <color rgb="FFFFA7A7"/>
      <color rgb="FF705800"/>
      <color rgb="FFFFE68B"/>
      <color rgb="FF9FE9BD"/>
      <color rgb="FFF6FA60"/>
      <color rgb="FFFFFF00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 summaryRight="0"/>
  </sheetPr>
  <dimension ref="A1:K58"/>
  <sheetViews>
    <sheetView tabSelected="1" zoomScale="85" zoomScaleNormal="85" workbookViewId="0">
      <pane xSplit="7" topLeftCell="H1" activePane="topRight" state="frozen"/>
      <selection pane="topRight" activeCell="J12" sqref="J12:J58"/>
    </sheetView>
  </sheetViews>
  <sheetFormatPr defaultRowHeight="15" outlineLevelRow="2" x14ac:dyDescent="0.25"/>
  <cols>
    <col min="1" max="1" width="96" style="23" customWidth="1"/>
    <col min="2" max="2" width="10" style="28" customWidth="1"/>
    <col min="3" max="6" width="10" style="10" customWidth="1"/>
    <col min="7" max="7" width="15.42578125" style="11" customWidth="1"/>
    <col min="8" max="8" width="13.85546875" style="22" bestFit="1" customWidth="1"/>
    <col min="9" max="9" width="39.140625" style="23" bestFit="1" customWidth="1"/>
    <col min="10" max="10" width="13.85546875" style="22" bestFit="1" customWidth="1"/>
    <col min="11" max="11" width="39.140625" style="23" bestFit="1" customWidth="1"/>
    <col min="12" max="16384" width="9.140625" style="23"/>
  </cols>
  <sheetData>
    <row r="1" spans="1:11" ht="15.75" thickBot="1" x14ac:dyDescent="0.3">
      <c r="A1" s="13" t="s">
        <v>14</v>
      </c>
      <c r="B1" s="3"/>
      <c r="C1" s="51" t="s">
        <v>15</v>
      </c>
      <c r="D1" s="52"/>
      <c r="E1" s="4"/>
    </row>
    <row r="2" spans="1:11" ht="15.75" thickBot="1" x14ac:dyDescent="0.3">
      <c r="A2" s="12">
        <v>51254</v>
      </c>
      <c r="B2" s="24"/>
      <c r="C2" s="25" t="s">
        <v>3</v>
      </c>
      <c r="D2" s="5">
        <f>COUNTIF(G$12:G$15,C2)</f>
        <v>4</v>
      </c>
      <c r="E2" s="49" t="s">
        <v>8</v>
      </c>
      <c r="F2" s="50"/>
      <c r="G2" s="50"/>
    </row>
    <row r="3" spans="1:11" ht="15.75" thickBot="1" x14ac:dyDescent="0.3">
      <c r="A3" s="13" t="s">
        <v>16</v>
      </c>
      <c r="B3" s="26"/>
      <c r="C3" s="27" t="s">
        <v>2</v>
      </c>
      <c r="D3" s="6">
        <f>COUNTIF(G$12:G$15,C3)</f>
        <v>0</v>
      </c>
      <c r="E3" s="49" t="s">
        <v>18</v>
      </c>
      <c r="F3" s="50"/>
      <c r="G3" s="50"/>
    </row>
    <row r="4" spans="1:11" x14ac:dyDescent="0.25">
      <c r="A4" s="1" t="s">
        <v>73</v>
      </c>
      <c r="C4" s="29" t="s">
        <v>4</v>
      </c>
      <c r="D4" s="6">
        <f>COUNTIF(G$12:G$15,C4)</f>
        <v>0</v>
      </c>
      <c r="E4" s="49" t="s">
        <v>9</v>
      </c>
      <c r="F4" s="50"/>
      <c r="G4" s="50"/>
    </row>
    <row r="5" spans="1:11" ht="15.75" thickBot="1" x14ac:dyDescent="0.3">
      <c r="A5" s="1"/>
      <c r="C5" s="30" t="s">
        <v>5</v>
      </c>
      <c r="D5" s="6">
        <f>COUNTIF(G$12:G$15,C5)</f>
        <v>0</v>
      </c>
      <c r="E5" s="49" t="s">
        <v>10</v>
      </c>
      <c r="F5" s="50"/>
      <c r="G5" s="50"/>
    </row>
    <row r="6" spans="1:11" ht="15.75" thickBot="1" x14ac:dyDescent="0.3">
      <c r="A6" s="1"/>
      <c r="B6" s="31"/>
      <c r="C6" s="8" t="s">
        <v>6</v>
      </c>
      <c r="D6" s="7">
        <f>COUNTIF(G$12:G$15,C6)</f>
        <v>0</v>
      </c>
      <c r="E6" s="49" t="s">
        <v>11</v>
      </c>
      <c r="F6" s="50"/>
      <c r="G6" s="50"/>
      <c r="H6" s="32" t="s">
        <v>12</v>
      </c>
      <c r="I6" s="38" t="s">
        <v>27</v>
      </c>
      <c r="J6" s="32" t="s">
        <v>12</v>
      </c>
      <c r="K6" s="38" t="s">
        <v>27</v>
      </c>
    </row>
    <row r="7" spans="1:11" ht="15.75" thickBot="1" x14ac:dyDescent="0.3">
      <c r="A7" s="48"/>
      <c r="B7" s="31"/>
      <c r="C7" s="8" t="s">
        <v>17</v>
      </c>
      <c r="D7" s="7" t="str">
        <f>IF(SUM(D2:D5)=0,"Not test",IF(SUM(D3:D5)=0,"Ok","Fail"))</f>
        <v>Ok</v>
      </c>
      <c r="E7" s="4"/>
      <c r="H7" s="33" t="s">
        <v>13</v>
      </c>
      <c r="I7" s="17">
        <v>44050</v>
      </c>
      <c r="J7" s="33" t="s">
        <v>13</v>
      </c>
      <c r="K7" s="17">
        <v>44050</v>
      </c>
    </row>
    <row r="8" spans="1:11" ht="15.75" thickBot="1" x14ac:dyDescent="0.3">
      <c r="A8" s="13" t="s">
        <v>23</v>
      </c>
      <c r="B8" s="10"/>
      <c r="C8" s="15" t="s">
        <v>20</v>
      </c>
      <c r="D8" s="14">
        <f>IF(SUM(D2:D6),D2/SUM(D2:D6),0)</f>
        <v>1</v>
      </c>
      <c r="H8" s="33" t="s">
        <v>24</v>
      </c>
      <c r="I8" s="2" t="s">
        <v>26</v>
      </c>
      <c r="J8" s="33" t="s">
        <v>24</v>
      </c>
      <c r="K8" s="2" t="s">
        <v>26</v>
      </c>
    </row>
    <row r="9" spans="1:11" ht="15.75" thickBot="1" x14ac:dyDescent="0.3">
      <c r="A9" s="12" t="s">
        <v>27</v>
      </c>
      <c r="B9" s="10"/>
      <c r="C9" s="15" t="s">
        <v>22</v>
      </c>
      <c r="D9" s="16">
        <f>MAX($H10:$WV10)</f>
        <v>2</v>
      </c>
      <c r="H9" s="33" t="s">
        <v>25</v>
      </c>
      <c r="I9" s="2"/>
      <c r="J9" s="33" t="s">
        <v>25</v>
      </c>
      <c r="K9" s="2"/>
    </row>
    <row r="10" spans="1:11" ht="15.75" thickBot="1" x14ac:dyDescent="0.3">
      <c r="A10" s="9"/>
      <c r="B10" s="10"/>
      <c r="H10" s="33" t="s">
        <v>21</v>
      </c>
      <c r="I10" s="34">
        <v>1</v>
      </c>
      <c r="J10" s="33" t="s">
        <v>21</v>
      </c>
      <c r="K10" s="34">
        <v>2</v>
      </c>
    </row>
    <row r="11" spans="1:11" x14ac:dyDescent="0.25">
      <c r="A11" s="19" t="s">
        <v>1</v>
      </c>
      <c r="B11" s="35" t="s">
        <v>3</v>
      </c>
      <c r="C11" s="36" t="s">
        <v>2</v>
      </c>
      <c r="D11" s="37" t="s">
        <v>4</v>
      </c>
      <c r="E11" s="19" t="s">
        <v>5</v>
      </c>
      <c r="F11" s="20" t="s">
        <v>6</v>
      </c>
      <c r="G11" s="19" t="s">
        <v>0</v>
      </c>
      <c r="H11" s="20" t="s">
        <v>19</v>
      </c>
      <c r="I11" s="21" t="s">
        <v>7</v>
      </c>
      <c r="J11" s="20" t="s">
        <v>19</v>
      </c>
      <c r="K11" s="21" t="s">
        <v>7</v>
      </c>
    </row>
    <row r="12" spans="1:11" s="39" customFormat="1" ht="15.75" x14ac:dyDescent="0.25">
      <c r="A12" s="43" t="s">
        <v>29</v>
      </c>
      <c r="B12" s="47">
        <v>1</v>
      </c>
      <c r="C12" s="47">
        <f t="shared" ref="C12:C19" si="0">COUNTIF($H12:$I12,$C$3)</f>
        <v>0</v>
      </c>
      <c r="D12" s="47">
        <f t="shared" ref="D12:D19" si="1">COUNTIF($H12:$I12,$C$4)</f>
        <v>0</v>
      </c>
      <c r="E12" s="47">
        <f t="shared" ref="E12:E19" si="2">COUNTIF($H12:$I12,$C$5)</f>
        <v>0</v>
      </c>
      <c r="F12" s="47">
        <f t="shared" ref="F12:F19" si="3">COUNTIF($H12:$I12,$C$6)</f>
        <v>0</v>
      </c>
      <c r="G12" s="46" t="s">
        <v>28</v>
      </c>
      <c r="H12" s="41" t="str">
        <f>IF(COUNTIF(H13:H15,$C$2)+COUNTIF(H13:H15,$C$3)+COUNTIF(H13:H15,$C$4)+COUNTIF(H13:H15,$C$5)=0,"Not test",IF(COUNTIF(H13:H15,$C$3)+COUNTIF(H13:H15,$C$4)+COUNTIF(H13:H15,$C$5)=0,"Ok","Fail"))</f>
        <v>Ok</v>
      </c>
      <c r="I12" s="42"/>
      <c r="J12" s="41" t="str">
        <f>IF(COUNTIF(J13:J15,$C$2)+COUNTIF(J13:J15,$C$3)+COUNTIF(J13:J15,$C$4)+COUNTIF(J13:J15,$C$5)=0,"Not test",IF(COUNTIF(J13:J15,$C$3)+COUNTIF(J13:J15,$C$4)+COUNTIF(J13:J15,$C$5)=0,"Ok","Fail"))</f>
        <v>Ok</v>
      </c>
      <c r="K12" s="42"/>
    </row>
    <row r="13" spans="1:11" s="39" customFormat="1" outlineLevel="2" x14ac:dyDescent="0.25">
      <c r="A13" s="44" t="s">
        <v>30</v>
      </c>
      <c r="B13" s="45">
        <v>1</v>
      </c>
      <c r="C13" s="45">
        <f t="shared" si="0"/>
        <v>0</v>
      </c>
      <c r="D13" s="45">
        <f t="shared" si="1"/>
        <v>0</v>
      </c>
      <c r="E13" s="45">
        <f t="shared" si="2"/>
        <v>0</v>
      </c>
      <c r="F13" s="45">
        <f t="shared" si="3"/>
        <v>0</v>
      </c>
      <c r="G13" s="46" t="s">
        <v>28</v>
      </c>
      <c r="H13" s="18" t="s">
        <v>3</v>
      </c>
      <c r="I13" s="40"/>
      <c r="J13" s="18" t="s">
        <v>3</v>
      </c>
      <c r="K13" s="40"/>
    </row>
    <row r="14" spans="1:11" s="39" customFormat="1" outlineLevel="1" x14ac:dyDescent="0.25">
      <c r="A14" s="44" t="s">
        <v>31</v>
      </c>
      <c r="B14" s="45">
        <v>1</v>
      </c>
      <c r="C14" s="45">
        <f t="shared" si="0"/>
        <v>0</v>
      </c>
      <c r="D14" s="45">
        <f t="shared" si="1"/>
        <v>0</v>
      </c>
      <c r="E14" s="45">
        <f t="shared" si="2"/>
        <v>0</v>
      </c>
      <c r="F14" s="45">
        <f t="shared" si="3"/>
        <v>0</v>
      </c>
      <c r="G14" s="46" t="s">
        <v>28</v>
      </c>
      <c r="H14" s="18" t="s">
        <v>3</v>
      </c>
      <c r="I14" s="40"/>
      <c r="J14" s="18" t="s">
        <v>3</v>
      </c>
      <c r="K14" s="40"/>
    </row>
    <row r="15" spans="1:11" s="39" customFormat="1" outlineLevel="1" x14ac:dyDescent="0.25">
      <c r="A15" s="44" t="s">
        <v>32</v>
      </c>
      <c r="B15" s="45">
        <v>1</v>
      </c>
      <c r="C15" s="45">
        <f t="shared" si="0"/>
        <v>0</v>
      </c>
      <c r="D15" s="45">
        <f t="shared" si="1"/>
        <v>0</v>
      </c>
      <c r="E15" s="45">
        <f t="shared" si="2"/>
        <v>0</v>
      </c>
      <c r="F15" s="45">
        <f t="shared" si="3"/>
        <v>0</v>
      </c>
      <c r="G15" s="46" t="s">
        <v>28</v>
      </c>
      <c r="H15" s="18" t="s">
        <v>3</v>
      </c>
      <c r="I15" s="40"/>
      <c r="J15" s="18" t="s">
        <v>3</v>
      </c>
      <c r="K15" s="40"/>
    </row>
    <row r="16" spans="1:11" s="39" customFormat="1" ht="15.75" x14ac:dyDescent="0.25">
      <c r="A16" s="43" t="s">
        <v>33</v>
      </c>
      <c r="B16" s="47">
        <v>1</v>
      </c>
      <c r="C16" s="47">
        <f t="shared" si="0"/>
        <v>0</v>
      </c>
      <c r="D16" s="47">
        <f t="shared" si="1"/>
        <v>0</v>
      </c>
      <c r="E16" s="47">
        <f t="shared" si="2"/>
        <v>0</v>
      </c>
      <c r="F16" s="47">
        <f t="shared" si="3"/>
        <v>0</v>
      </c>
      <c r="G16" s="46" t="s">
        <v>28</v>
      </c>
      <c r="H16" s="41" t="str">
        <f>IF(COUNTIF(H17:H17,$C$2)+COUNTIF(H17:H17,$C$3)+COUNTIF(H17:H17,$C$4)+COUNTIF(H17:H17,$C$5)=0,"Not test",IF(COUNTIF(H17:H17,$C$3)+COUNTIF(H17:H17,$C$4)+COUNTIF(H17:H17,$C$5)=0,"Ok","Fail"))</f>
        <v>Ok</v>
      </c>
      <c r="I16" s="42"/>
      <c r="J16" s="41" t="str">
        <f>IF(COUNTIF(J17:J17,$C$2)+COUNTIF(J17:J17,$C$3)+COUNTIF(J17:J17,$C$4)+COUNTIF(J17:J17,$C$5)=0,"Not test",IF(COUNTIF(J17:J17,$C$3)+COUNTIF(J17:J17,$C$4)+COUNTIF(J17:J17,$C$5)=0,"Ok","Fail"))</f>
        <v>Ok</v>
      </c>
      <c r="K16" s="42"/>
    </row>
    <row r="17" spans="1:11" s="39" customFormat="1" outlineLevel="1" x14ac:dyDescent="0.25">
      <c r="A17" s="44" t="s">
        <v>36</v>
      </c>
      <c r="B17" s="45">
        <v>1</v>
      </c>
      <c r="C17" s="45">
        <f t="shared" si="0"/>
        <v>0</v>
      </c>
      <c r="D17" s="45">
        <f t="shared" si="1"/>
        <v>0</v>
      </c>
      <c r="E17" s="45">
        <f t="shared" si="2"/>
        <v>0</v>
      </c>
      <c r="F17" s="45">
        <f t="shared" si="3"/>
        <v>0</v>
      </c>
      <c r="G17" s="46" t="s">
        <v>28</v>
      </c>
      <c r="H17" s="18" t="s">
        <v>3</v>
      </c>
      <c r="I17" s="40"/>
      <c r="J17" s="18" t="s">
        <v>3</v>
      </c>
      <c r="K17" s="40"/>
    </row>
    <row r="18" spans="1:11" x14ac:dyDescent="0.25">
      <c r="A18" s="44" t="s">
        <v>34</v>
      </c>
      <c r="B18" s="45">
        <v>1</v>
      </c>
      <c r="C18" s="45">
        <f t="shared" si="0"/>
        <v>0</v>
      </c>
      <c r="D18" s="45">
        <f t="shared" si="1"/>
        <v>0</v>
      </c>
      <c r="E18" s="45">
        <f t="shared" si="2"/>
        <v>0</v>
      </c>
      <c r="F18" s="45">
        <f t="shared" si="3"/>
        <v>0</v>
      </c>
      <c r="G18" s="46" t="s">
        <v>28</v>
      </c>
      <c r="H18" s="18" t="s">
        <v>3</v>
      </c>
      <c r="I18" s="40"/>
      <c r="J18" s="18" t="s">
        <v>3</v>
      </c>
      <c r="K18" s="40"/>
    </row>
    <row r="19" spans="1:11" x14ac:dyDescent="0.25">
      <c r="A19" s="44" t="s">
        <v>35</v>
      </c>
      <c r="B19" s="45">
        <v>1</v>
      </c>
      <c r="C19" s="45">
        <f t="shared" si="0"/>
        <v>0</v>
      </c>
      <c r="D19" s="45">
        <f t="shared" si="1"/>
        <v>0</v>
      </c>
      <c r="E19" s="45">
        <f t="shared" si="2"/>
        <v>0</v>
      </c>
      <c r="F19" s="45">
        <f t="shared" si="3"/>
        <v>0</v>
      </c>
      <c r="G19" s="46" t="s">
        <v>28</v>
      </c>
      <c r="H19" s="18" t="s">
        <v>3</v>
      </c>
      <c r="I19" s="40"/>
      <c r="J19" s="18" t="s">
        <v>3</v>
      </c>
      <c r="K19" s="40"/>
    </row>
    <row r="20" spans="1:11" ht="15.75" x14ac:dyDescent="0.25">
      <c r="A20" s="43" t="s">
        <v>37</v>
      </c>
      <c r="B20" s="47">
        <v>1</v>
      </c>
      <c r="C20" s="47">
        <f t="shared" ref="C20:C21" si="4">COUNTIF($H20:$I20,$C$3)</f>
        <v>0</v>
      </c>
      <c r="D20" s="47">
        <f t="shared" ref="D20:D21" si="5">COUNTIF($H20:$I20,$C$4)</f>
        <v>0</v>
      </c>
      <c r="E20" s="47">
        <f t="shared" ref="E20:E21" si="6">COUNTIF($H20:$I20,$C$5)</f>
        <v>0</v>
      </c>
      <c r="F20" s="47">
        <f t="shared" ref="F20:F21" si="7">COUNTIF($H20:$I20,$C$6)</f>
        <v>0</v>
      </c>
      <c r="G20" s="46" t="s">
        <v>28</v>
      </c>
      <c r="H20" s="41" t="str">
        <f>IF(COUNTIF(H21:H21,$C$2)+COUNTIF(H21:H21,$C$3)+COUNTIF(H21:H21,$C$4)+COUNTIF(H21:H21,$C$5)=0,"Not test",IF(COUNTIF(H21:H21,$C$3)+COUNTIF(H21:H21,$C$4)+COUNTIF(H21:H21,$C$5)=0,"Ok","Fail"))</f>
        <v>Ok</v>
      </c>
      <c r="I20" s="42"/>
      <c r="J20" s="41" t="str">
        <f>IF(COUNTIF(J21:J21,$C$2)+COUNTIF(J21:J21,$C$3)+COUNTIF(J21:J21,$C$4)+COUNTIF(J21:J21,$C$5)=0,"Not test",IF(COUNTIF(J21:J21,$C$3)+COUNTIF(J21:J21,$C$4)+COUNTIF(J21:J21,$C$5)=0,"Ok","Fail"))</f>
        <v>Ok</v>
      </c>
      <c r="K20" s="42"/>
    </row>
    <row r="21" spans="1:11" x14ac:dyDescent="0.25">
      <c r="A21" s="44" t="s">
        <v>38</v>
      </c>
      <c r="B21" s="45">
        <v>1</v>
      </c>
      <c r="C21" s="45">
        <f t="shared" si="4"/>
        <v>0</v>
      </c>
      <c r="D21" s="45">
        <f t="shared" si="5"/>
        <v>0</v>
      </c>
      <c r="E21" s="45">
        <f t="shared" si="6"/>
        <v>0</v>
      </c>
      <c r="F21" s="45">
        <f t="shared" si="7"/>
        <v>0</v>
      </c>
      <c r="G21" s="46" t="s">
        <v>28</v>
      </c>
      <c r="H21" s="18" t="s">
        <v>3</v>
      </c>
      <c r="I21" s="40"/>
      <c r="J21" s="18" t="s">
        <v>3</v>
      </c>
      <c r="K21" s="40"/>
    </row>
    <row r="22" spans="1:11" ht="15.75" x14ac:dyDescent="0.25">
      <c r="A22" s="43" t="s">
        <v>39</v>
      </c>
      <c r="B22" s="47">
        <v>1</v>
      </c>
      <c r="C22" s="47">
        <f t="shared" ref="C22:C26" si="8">COUNTIF($H22:$I22,$C$3)</f>
        <v>0</v>
      </c>
      <c r="D22" s="47">
        <f t="shared" ref="D22:D26" si="9">COUNTIF($H22:$I22,$C$4)</f>
        <v>0</v>
      </c>
      <c r="E22" s="47">
        <f t="shared" ref="E22:E26" si="10">COUNTIF($H22:$I22,$C$5)</f>
        <v>0</v>
      </c>
      <c r="F22" s="47">
        <f t="shared" ref="F22:F26" si="11">COUNTIF($H22:$I22,$C$6)</f>
        <v>0</v>
      </c>
      <c r="G22" s="46" t="s">
        <v>28</v>
      </c>
      <c r="H22" s="41" t="str">
        <f>IF(COUNTIF(H23:H23,$C$2)+COUNTIF(H23:H23,$C$3)+COUNTIF(H23:H23,$C$4)+COUNTIF(H23:H23,$C$5)=0,"Not test",IF(COUNTIF(H23:H23,$C$3)+COUNTIF(H23:H23,$C$4)+COUNTIF(H23:H23,$C$5)=0,"Ok","Fail"))</f>
        <v>Ok</v>
      </c>
      <c r="I22" s="42"/>
      <c r="J22" s="41" t="str">
        <f>IF(COUNTIF(J23:J23,$C$2)+COUNTIF(J23:J23,$C$3)+COUNTIF(J23:J23,$C$4)+COUNTIF(J23:J23,$C$5)=0,"Not test",IF(COUNTIF(J23:J23,$C$3)+COUNTIF(J23:J23,$C$4)+COUNTIF(J23:J23,$C$5)=0,"Ok","Fail"))</f>
        <v>Ok</v>
      </c>
      <c r="K22" s="42"/>
    </row>
    <row r="23" spans="1:11" x14ac:dyDescent="0.25">
      <c r="A23" s="44" t="s">
        <v>40</v>
      </c>
      <c r="B23" s="45">
        <v>1</v>
      </c>
      <c r="C23" s="45">
        <f t="shared" si="8"/>
        <v>0</v>
      </c>
      <c r="D23" s="45">
        <f t="shared" si="9"/>
        <v>0</v>
      </c>
      <c r="E23" s="45">
        <f t="shared" si="10"/>
        <v>0</v>
      </c>
      <c r="F23" s="45">
        <f t="shared" si="11"/>
        <v>0</v>
      </c>
      <c r="G23" s="46" t="s">
        <v>28</v>
      </c>
      <c r="H23" s="18" t="s">
        <v>3</v>
      </c>
      <c r="I23" s="40"/>
      <c r="J23" s="18" t="s">
        <v>3</v>
      </c>
      <c r="K23" s="40"/>
    </row>
    <row r="24" spans="1:11" x14ac:dyDescent="0.25">
      <c r="A24" s="44" t="s">
        <v>41</v>
      </c>
      <c r="B24" s="45">
        <v>1</v>
      </c>
      <c r="C24" s="45">
        <f t="shared" si="8"/>
        <v>0</v>
      </c>
      <c r="D24" s="45">
        <f t="shared" si="9"/>
        <v>0</v>
      </c>
      <c r="E24" s="45">
        <f t="shared" si="10"/>
        <v>0</v>
      </c>
      <c r="F24" s="45">
        <f t="shared" si="11"/>
        <v>0</v>
      </c>
      <c r="G24" s="46" t="s">
        <v>28</v>
      </c>
      <c r="H24" s="18" t="s">
        <v>3</v>
      </c>
      <c r="I24" s="40"/>
      <c r="J24" s="18" t="s">
        <v>3</v>
      </c>
      <c r="K24" s="40"/>
    </row>
    <row r="25" spans="1:11" x14ac:dyDescent="0.25">
      <c r="A25" s="44" t="s">
        <v>42</v>
      </c>
      <c r="B25" s="45">
        <v>1</v>
      </c>
      <c r="C25" s="45">
        <f t="shared" si="8"/>
        <v>0</v>
      </c>
      <c r="D25" s="45">
        <f t="shared" si="9"/>
        <v>0</v>
      </c>
      <c r="E25" s="45">
        <f t="shared" si="10"/>
        <v>0</v>
      </c>
      <c r="F25" s="45">
        <f t="shared" si="11"/>
        <v>0</v>
      </c>
      <c r="G25" s="46" t="s">
        <v>28</v>
      </c>
      <c r="H25" s="18" t="s">
        <v>3</v>
      </c>
      <c r="I25" s="40"/>
      <c r="J25" s="18" t="s">
        <v>3</v>
      </c>
      <c r="K25" s="40"/>
    </row>
    <row r="26" spans="1:11" x14ac:dyDescent="0.25">
      <c r="A26" s="44" t="s">
        <v>43</v>
      </c>
      <c r="B26" s="45">
        <v>1</v>
      </c>
      <c r="C26" s="45">
        <f t="shared" si="8"/>
        <v>0</v>
      </c>
      <c r="D26" s="45">
        <f t="shared" si="9"/>
        <v>0</v>
      </c>
      <c r="E26" s="45">
        <f t="shared" si="10"/>
        <v>0</v>
      </c>
      <c r="F26" s="45">
        <f t="shared" si="11"/>
        <v>0</v>
      </c>
      <c r="G26" s="46" t="s">
        <v>28</v>
      </c>
      <c r="H26" s="18" t="s">
        <v>3</v>
      </c>
      <c r="I26" s="40"/>
      <c r="J26" s="18" t="s">
        <v>3</v>
      </c>
      <c r="K26" s="40"/>
    </row>
    <row r="27" spans="1:11" x14ac:dyDescent="0.25">
      <c r="A27" s="44" t="s">
        <v>44</v>
      </c>
      <c r="B27" s="45">
        <v>1</v>
      </c>
      <c r="C27" s="45">
        <v>0</v>
      </c>
      <c r="D27" s="45">
        <v>0</v>
      </c>
      <c r="E27" s="45">
        <v>0</v>
      </c>
      <c r="F27" s="45">
        <v>0</v>
      </c>
      <c r="G27" s="46" t="s">
        <v>28</v>
      </c>
      <c r="H27" s="18" t="s">
        <v>3</v>
      </c>
      <c r="I27" s="40"/>
      <c r="J27" s="18" t="s">
        <v>3</v>
      </c>
      <c r="K27" s="40"/>
    </row>
    <row r="28" spans="1:11" ht="15.75" x14ac:dyDescent="0.25">
      <c r="A28" s="43" t="s">
        <v>45</v>
      </c>
      <c r="B28" s="47">
        <v>1</v>
      </c>
      <c r="C28" s="47">
        <f t="shared" ref="C28:C34" si="12">COUNTIF($H28:$I28,$C$3)</f>
        <v>0</v>
      </c>
      <c r="D28" s="47">
        <f t="shared" ref="D28:D34" si="13">COUNTIF($H28:$I28,$C$4)</f>
        <v>0</v>
      </c>
      <c r="E28" s="47">
        <f t="shared" ref="E28:E34" si="14">COUNTIF($H28:$I28,$C$5)</f>
        <v>0</v>
      </c>
      <c r="F28" s="47">
        <f t="shared" ref="F28:F34" si="15">COUNTIF($H28:$I28,$C$6)</f>
        <v>0</v>
      </c>
      <c r="G28" s="46" t="s">
        <v>28</v>
      </c>
      <c r="H28" s="41" t="str">
        <f>IF(COUNTIF(H29:H31,$C$2)+COUNTIF(H29:H31,$C$3)+COUNTIF(H29:H31,$C$4)+COUNTIF(H29:H31,$C$5)=0,"Not test",IF(COUNTIF(H29:H31,$C$3)+COUNTIF(H29:H31,$C$4)+COUNTIF(H29:H31,$C$5)=0,"Ok","Fail"))</f>
        <v>Ok</v>
      </c>
      <c r="I28" s="42"/>
      <c r="J28" s="41" t="str">
        <f>IF(COUNTIF(J29:J31,$C$2)+COUNTIF(J29:J31,$C$3)+COUNTIF(J29:J31,$C$4)+COUNTIF(J29:J31,$C$5)=0,"Not test",IF(COUNTIF(J29:J31,$C$3)+COUNTIF(J29:J31,$C$4)+COUNTIF(J29:J31,$C$5)=0,"Ok","Fail"))</f>
        <v>Ok</v>
      </c>
      <c r="K28" s="42"/>
    </row>
    <row r="29" spans="1:11" x14ac:dyDescent="0.25">
      <c r="A29" s="44" t="s">
        <v>46</v>
      </c>
      <c r="B29" s="45">
        <v>1</v>
      </c>
      <c r="C29" s="45">
        <f t="shared" si="12"/>
        <v>0</v>
      </c>
      <c r="D29" s="45">
        <f t="shared" si="13"/>
        <v>0</v>
      </c>
      <c r="E29" s="45">
        <f t="shared" si="14"/>
        <v>0</v>
      </c>
      <c r="F29" s="45">
        <f t="shared" si="15"/>
        <v>0</v>
      </c>
      <c r="G29" s="46" t="s">
        <v>28</v>
      </c>
      <c r="H29" s="18" t="s">
        <v>3</v>
      </c>
      <c r="I29" s="40"/>
      <c r="J29" s="18" t="s">
        <v>3</v>
      </c>
      <c r="K29" s="40"/>
    </row>
    <row r="30" spans="1:11" x14ac:dyDescent="0.25">
      <c r="A30" s="44" t="s">
        <v>74</v>
      </c>
      <c r="B30" s="45">
        <v>1</v>
      </c>
      <c r="C30" s="45">
        <v>0</v>
      </c>
      <c r="D30" s="45">
        <v>0</v>
      </c>
      <c r="E30" s="45">
        <v>0</v>
      </c>
      <c r="F30" s="45">
        <v>0</v>
      </c>
      <c r="G30" s="46" t="s">
        <v>28</v>
      </c>
      <c r="H30" s="18" t="s">
        <v>3</v>
      </c>
      <c r="I30" s="40"/>
      <c r="J30" s="18" t="s">
        <v>3</v>
      </c>
      <c r="K30" s="40"/>
    </row>
    <row r="31" spans="1:11" x14ac:dyDescent="0.25">
      <c r="A31" s="44" t="s">
        <v>47</v>
      </c>
      <c r="B31" s="45">
        <v>1</v>
      </c>
      <c r="C31" s="45">
        <f t="shared" si="12"/>
        <v>0</v>
      </c>
      <c r="D31" s="45">
        <f t="shared" si="13"/>
        <v>0</v>
      </c>
      <c r="E31" s="45">
        <f t="shared" si="14"/>
        <v>0</v>
      </c>
      <c r="F31" s="45">
        <f t="shared" si="15"/>
        <v>0</v>
      </c>
      <c r="G31" s="46" t="s">
        <v>28</v>
      </c>
      <c r="H31" s="18" t="s">
        <v>3</v>
      </c>
      <c r="I31" s="40"/>
      <c r="J31" s="18" t="s">
        <v>3</v>
      </c>
      <c r="K31" s="40"/>
    </row>
    <row r="32" spans="1:11" x14ac:dyDescent="0.25">
      <c r="A32" s="44" t="s">
        <v>48</v>
      </c>
      <c r="B32" s="45">
        <v>1</v>
      </c>
      <c r="C32" s="45">
        <f t="shared" si="12"/>
        <v>0</v>
      </c>
      <c r="D32" s="45">
        <f t="shared" si="13"/>
        <v>0</v>
      </c>
      <c r="E32" s="45">
        <f t="shared" si="14"/>
        <v>0</v>
      </c>
      <c r="F32" s="45">
        <f t="shared" si="15"/>
        <v>0</v>
      </c>
      <c r="G32" s="46" t="s">
        <v>28</v>
      </c>
      <c r="H32" s="18" t="s">
        <v>3</v>
      </c>
      <c r="I32" s="40"/>
      <c r="J32" s="18" t="s">
        <v>3</v>
      </c>
      <c r="K32" s="40"/>
    </row>
    <row r="33" spans="1:11" x14ac:dyDescent="0.25">
      <c r="A33" s="44" t="s">
        <v>49</v>
      </c>
      <c r="B33" s="45">
        <v>1</v>
      </c>
      <c r="C33" s="45">
        <f t="shared" si="12"/>
        <v>0</v>
      </c>
      <c r="D33" s="45">
        <f t="shared" si="13"/>
        <v>0</v>
      </c>
      <c r="E33" s="45">
        <f t="shared" si="14"/>
        <v>0</v>
      </c>
      <c r="F33" s="45">
        <f t="shared" si="15"/>
        <v>0</v>
      </c>
      <c r="G33" s="46" t="s">
        <v>28</v>
      </c>
      <c r="H33" s="18" t="s">
        <v>3</v>
      </c>
      <c r="I33" s="40"/>
      <c r="J33" s="18" t="s">
        <v>3</v>
      </c>
      <c r="K33" s="40"/>
    </row>
    <row r="34" spans="1:11" x14ac:dyDescent="0.25">
      <c r="A34" s="44" t="s">
        <v>51</v>
      </c>
      <c r="B34" s="45">
        <v>1</v>
      </c>
      <c r="C34" s="45">
        <f t="shared" si="12"/>
        <v>0</v>
      </c>
      <c r="D34" s="45">
        <f t="shared" si="13"/>
        <v>0</v>
      </c>
      <c r="E34" s="45">
        <f t="shared" si="14"/>
        <v>0</v>
      </c>
      <c r="F34" s="45">
        <f t="shared" si="15"/>
        <v>0</v>
      </c>
      <c r="G34" s="46" t="s">
        <v>28</v>
      </c>
      <c r="H34" s="18" t="s">
        <v>3</v>
      </c>
      <c r="I34" s="40"/>
      <c r="J34" s="18" t="s">
        <v>3</v>
      </c>
      <c r="K34" s="40"/>
    </row>
    <row r="35" spans="1:11" x14ac:dyDescent="0.25">
      <c r="A35" s="44" t="s">
        <v>50</v>
      </c>
      <c r="B35" s="45">
        <v>1</v>
      </c>
      <c r="C35" s="45">
        <v>0</v>
      </c>
      <c r="D35" s="45">
        <v>0</v>
      </c>
      <c r="E35" s="45">
        <v>0</v>
      </c>
      <c r="F35" s="45">
        <v>0</v>
      </c>
      <c r="G35" s="46" t="s">
        <v>28</v>
      </c>
      <c r="H35" s="18" t="s">
        <v>3</v>
      </c>
      <c r="I35" s="40"/>
      <c r="J35" s="18" t="s">
        <v>3</v>
      </c>
      <c r="K35" s="40"/>
    </row>
    <row r="36" spans="1:11" x14ac:dyDescent="0.25">
      <c r="A36" s="44" t="s">
        <v>52</v>
      </c>
      <c r="B36" s="45">
        <v>1</v>
      </c>
      <c r="C36" s="45">
        <v>0</v>
      </c>
      <c r="D36" s="45">
        <v>0</v>
      </c>
      <c r="E36" s="45">
        <v>0</v>
      </c>
      <c r="F36" s="45">
        <v>0</v>
      </c>
      <c r="G36" s="46" t="s">
        <v>28</v>
      </c>
      <c r="H36" s="18" t="s">
        <v>3</v>
      </c>
      <c r="I36" s="40"/>
      <c r="J36" s="18" t="s">
        <v>3</v>
      </c>
      <c r="K36" s="40"/>
    </row>
    <row r="37" spans="1:11" x14ac:dyDescent="0.25">
      <c r="A37" s="44" t="s">
        <v>53</v>
      </c>
      <c r="B37" s="45">
        <v>1</v>
      </c>
      <c r="C37" s="45">
        <v>0</v>
      </c>
      <c r="D37" s="45">
        <v>0</v>
      </c>
      <c r="E37" s="45">
        <v>0</v>
      </c>
      <c r="F37" s="45">
        <v>0</v>
      </c>
      <c r="G37" s="46" t="s">
        <v>28</v>
      </c>
      <c r="H37" s="18" t="s">
        <v>3</v>
      </c>
      <c r="I37" s="40"/>
      <c r="J37" s="18" t="s">
        <v>3</v>
      </c>
      <c r="K37" s="40"/>
    </row>
    <row r="38" spans="1:11" ht="15.75" x14ac:dyDescent="0.25">
      <c r="A38" s="43" t="s">
        <v>54</v>
      </c>
      <c r="B38" s="47">
        <v>1</v>
      </c>
      <c r="C38" s="47">
        <f t="shared" ref="C38:C44" si="16">COUNTIF($H38:$I38,$C$3)</f>
        <v>0</v>
      </c>
      <c r="D38" s="47">
        <f t="shared" ref="D38:D44" si="17">COUNTIF($H38:$I38,$C$4)</f>
        <v>0</v>
      </c>
      <c r="E38" s="47">
        <f t="shared" ref="E38:E44" si="18">COUNTIF($H38:$I38,$C$5)</f>
        <v>0</v>
      </c>
      <c r="F38" s="47">
        <f t="shared" ref="F38:F44" si="19">COUNTIF($H38:$I38,$C$6)</f>
        <v>0</v>
      </c>
      <c r="G38" s="46" t="s">
        <v>28</v>
      </c>
      <c r="H38" s="41" t="str">
        <f>IF(COUNTIF(H39:H40,$C$2)+COUNTIF(H39:H40,$C$3)+COUNTIF(H39:H40,$C$4)+COUNTIF(H39:H40,$C$5)=0,"Not test",IF(COUNTIF(H39:H40,$C$3)+COUNTIF(H39:H40,$C$4)+COUNTIF(H39:H40,$C$5)=0,"Ok","Fail"))</f>
        <v>Ok</v>
      </c>
      <c r="I38" s="42"/>
      <c r="J38" s="41" t="str">
        <f>IF(COUNTIF(J39:J40,$C$2)+COUNTIF(J39:J40,$C$3)+COUNTIF(J39:J40,$C$4)+COUNTIF(J39:J40,$C$5)=0,"Not test",IF(COUNTIF(J39:J40,$C$3)+COUNTIF(J39:J40,$C$4)+COUNTIF(J39:J40,$C$5)=0,"Ok","Fail"))</f>
        <v>Ok</v>
      </c>
      <c r="K38" s="42"/>
    </row>
    <row r="39" spans="1:11" x14ac:dyDescent="0.25">
      <c r="A39" s="44" t="s">
        <v>55</v>
      </c>
      <c r="B39" s="45">
        <v>1</v>
      </c>
      <c r="C39" s="45">
        <f t="shared" si="16"/>
        <v>0</v>
      </c>
      <c r="D39" s="45">
        <f t="shared" si="17"/>
        <v>0</v>
      </c>
      <c r="E39" s="45">
        <f t="shared" si="18"/>
        <v>0</v>
      </c>
      <c r="F39" s="45">
        <f t="shared" si="19"/>
        <v>0</v>
      </c>
      <c r="G39" s="46" t="s">
        <v>28</v>
      </c>
      <c r="H39" s="18" t="s">
        <v>3</v>
      </c>
      <c r="I39" s="40"/>
      <c r="J39" s="18" t="s">
        <v>3</v>
      </c>
      <c r="K39" s="40"/>
    </row>
    <row r="40" spans="1:11" x14ac:dyDescent="0.25">
      <c r="A40" s="44" t="s">
        <v>75</v>
      </c>
      <c r="B40" s="45">
        <v>1</v>
      </c>
      <c r="C40" s="45">
        <f t="shared" si="16"/>
        <v>0</v>
      </c>
      <c r="D40" s="45">
        <f t="shared" si="17"/>
        <v>0</v>
      </c>
      <c r="E40" s="45">
        <f t="shared" si="18"/>
        <v>0</v>
      </c>
      <c r="F40" s="45">
        <f t="shared" si="19"/>
        <v>0</v>
      </c>
      <c r="G40" s="46" t="s">
        <v>28</v>
      </c>
      <c r="H40" s="18" t="s">
        <v>3</v>
      </c>
      <c r="I40" s="40"/>
      <c r="J40" s="18" t="s">
        <v>3</v>
      </c>
      <c r="K40" s="40"/>
    </row>
    <row r="41" spans="1:11" x14ac:dyDescent="0.25">
      <c r="A41" s="44" t="s">
        <v>76</v>
      </c>
      <c r="B41" s="45">
        <v>1</v>
      </c>
      <c r="C41" s="45">
        <v>0</v>
      </c>
      <c r="D41" s="45">
        <v>0</v>
      </c>
      <c r="E41" s="45">
        <v>0</v>
      </c>
      <c r="F41" s="45">
        <v>0</v>
      </c>
      <c r="G41" s="46" t="s">
        <v>28</v>
      </c>
      <c r="H41" s="18" t="s">
        <v>3</v>
      </c>
      <c r="I41" s="40"/>
      <c r="J41" s="18" t="s">
        <v>3</v>
      </c>
      <c r="K41" s="40"/>
    </row>
    <row r="42" spans="1:11" x14ac:dyDescent="0.25">
      <c r="A42" s="44" t="s">
        <v>56</v>
      </c>
      <c r="B42" s="45">
        <v>1</v>
      </c>
      <c r="C42" s="45">
        <f t="shared" si="16"/>
        <v>0</v>
      </c>
      <c r="D42" s="45">
        <f t="shared" si="17"/>
        <v>0</v>
      </c>
      <c r="E42" s="45">
        <f t="shared" si="18"/>
        <v>0</v>
      </c>
      <c r="F42" s="45">
        <f t="shared" si="19"/>
        <v>0</v>
      </c>
      <c r="G42" s="46" t="s">
        <v>28</v>
      </c>
      <c r="H42" s="18" t="s">
        <v>3</v>
      </c>
      <c r="I42" s="40"/>
      <c r="J42" s="18" t="s">
        <v>3</v>
      </c>
      <c r="K42" s="40"/>
    </row>
    <row r="43" spans="1:11" x14ac:dyDescent="0.25">
      <c r="A43" s="44" t="s">
        <v>57</v>
      </c>
      <c r="B43" s="45">
        <v>1</v>
      </c>
      <c r="C43" s="45">
        <f t="shared" si="16"/>
        <v>0</v>
      </c>
      <c r="D43" s="45">
        <f t="shared" si="17"/>
        <v>0</v>
      </c>
      <c r="E43" s="45">
        <f t="shared" si="18"/>
        <v>0</v>
      </c>
      <c r="F43" s="45">
        <f t="shared" si="19"/>
        <v>0</v>
      </c>
      <c r="G43" s="46" t="s">
        <v>28</v>
      </c>
      <c r="H43" s="18" t="s">
        <v>3</v>
      </c>
      <c r="I43" s="40"/>
      <c r="J43" s="18" t="s">
        <v>3</v>
      </c>
      <c r="K43" s="40"/>
    </row>
    <row r="44" spans="1:11" x14ac:dyDescent="0.25">
      <c r="A44" s="44" t="s">
        <v>58</v>
      </c>
      <c r="B44" s="45">
        <v>1</v>
      </c>
      <c r="C44" s="45">
        <f t="shared" si="16"/>
        <v>0</v>
      </c>
      <c r="D44" s="45">
        <f t="shared" si="17"/>
        <v>0</v>
      </c>
      <c r="E44" s="45">
        <f t="shared" si="18"/>
        <v>0</v>
      </c>
      <c r="F44" s="45">
        <f t="shared" si="19"/>
        <v>0</v>
      </c>
      <c r="G44" s="46" t="s">
        <v>28</v>
      </c>
      <c r="H44" s="18" t="s">
        <v>3</v>
      </c>
      <c r="I44" s="40"/>
      <c r="J44" s="18" t="s">
        <v>3</v>
      </c>
      <c r="K44" s="40"/>
    </row>
    <row r="45" spans="1:11" ht="15.75" x14ac:dyDescent="0.25">
      <c r="A45" s="43" t="s">
        <v>59</v>
      </c>
      <c r="B45" s="47">
        <v>1</v>
      </c>
      <c r="C45" s="47">
        <f t="shared" ref="C45:C46" si="20">COUNTIF($H45:$I45,$C$3)</f>
        <v>0</v>
      </c>
      <c r="D45" s="47">
        <f t="shared" ref="D45:D46" si="21">COUNTIF($H45:$I45,$C$4)</f>
        <v>0</v>
      </c>
      <c r="E45" s="47">
        <f t="shared" ref="E45:E46" si="22">COUNTIF($H45:$I45,$C$5)</f>
        <v>0</v>
      </c>
      <c r="F45" s="47">
        <f t="shared" ref="F45:F46" si="23">COUNTIF($H45:$I45,$C$6)</f>
        <v>0</v>
      </c>
      <c r="G45" s="46" t="s">
        <v>28</v>
      </c>
      <c r="H45" s="41" t="s">
        <v>3</v>
      </c>
      <c r="I45" s="42"/>
      <c r="J45" s="41" t="s">
        <v>3</v>
      </c>
      <c r="K45" s="42"/>
    </row>
    <row r="46" spans="1:11" x14ac:dyDescent="0.25">
      <c r="A46" s="44" t="s">
        <v>60</v>
      </c>
      <c r="B46" s="45">
        <v>1</v>
      </c>
      <c r="C46" s="45">
        <f t="shared" si="20"/>
        <v>0</v>
      </c>
      <c r="D46" s="45">
        <f t="shared" si="21"/>
        <v>0</v>
      </c>
      <c r="E46" s="45">
        <f t="shared" si="22"/>
        <v>0</v>
      </c>
      <c r="F46" s="45">
        <f t="shared" si="23"/>
        <v>0</v>
      </c>
      <c r="G46" s="46" t="s">
        <v>28</v>
      </c>
      <c r="H46" s="18" t="s">
        <v>3</v>
      </c>
      <c r="I46" s="40"/>
      <c r="J46" s="18" t="s">
        <v>3</v>
      </c>
      <c r="K46" s="40"/>
    </row>
    <row r="47" spans="1:11" x14ac:dyDescent="0.25">
      <c r="A47" s="44" t="s">
        <v>62</v>
      </c>
      <c r="B47" s="45">
        <v>1</v>
      </c>
      <c r="C47" s="45">
        <v>0</v>
      </c>
      <c r="D47" s="45">
        <v>0</v>
      </c>
      <c r="E47" s="45">
        <v>0</v>
      </c>
      <c r="F47" s="45">
        <v>0</v>
      </c>
      <c r="G47" s="46" t="s">
        <v>28</v>
      </c>
      <c r="H47" s="18" t="s">
        <v>3</v>
      </c>
      <c r="I47" s="40"/>
      <c r="J47" s="18" t="s">
        <v>3</v>
      </c>
      <c r="K47" s="40"/>
    </row>
    <row r="48" spans="1:11" x14ac:dyDescent="0.25">
      <c r="A48" s="44" t="s">
        <v>61</v>
      </c>
      <c r="B48" s="45">
        <v>1</v>
      </c>
      <c r="C48" s="45">
        <v>0</v>
      </c>
      <c r="D48" s="45">
        <v>0</v>
      </c>
      <c r="E48" s="45">
        <v>0</v>
      </c>
      <c r="F48" s="45">
        <v>0</v>
      </c>
      <c r="G48" s="46" t="s">
        <v>28</v>
      </c>
      <c r="H48" s="18" t="s">
        <v>3</v>
      </c>
      <c r="I48" s="40"/>
      <c r="J48" s="18" t="s">
        <v>3</v>
      </c>
      <c r="K48" s="40"/>
    </row>
    <row r="49" spans="1:11" x14ac:dyDescent="0.25">
      <c r="A49" s="44" t="s">
        <v>66</v>
      </c>
      <c r="B49" s="45">
        <v>1</v>
      </c>
      <c r="C49" s="45">
        <v>0</v>
      </c>
      <c r="D49" s="45">
        <v>0</v>
      </c>
      <c r="E49" s="45">
        <v>0</v>
      </c>
      <c r="F49" s="45">
        <v>0</v>
      </c>
      <c r="G49" s="46" t="s">
        <v>28</v>
      </c>
      <c r="H49" s="18" t="s">
        <v>3</v>
      </c>
      <c r="I49" s="40"/>
      <c r="J49" s="18" t="s">
        <v>3</v>
      </c>
      <c r="K49" s="40"/>
    </row>
    <row r="50" spans="1:11" x14ac:dyDescent="0.25">
      <c r="A50" s="44" t="s">
        <v>63</v>
      </c>
      <c r="B50" s="45">
        <v>1</v>
      </c>
      <c r="C50" s="45">
        <v>0</v>
      </c>
      <c r="D50" s="45">
        <v>0</v>
      </c>
      <c r="E50" s="45">
        <v>0</v>
      </c>
      <c r="F50" s="45">
        <v>0</v>
      </c>
      <c r="G50" s="46" t="s">
        <v>28</v>
      </c>
      <c r="H50" s="18" t="s">
        <v>3</v>
      </c>
      <c r="I50" s="40"/>
      <c r="J50" s="18" t="s">
        <v>3</v>
      </c>
      <c r="K50" s="40"/>
    </row>
    <row r="51" spans="1:11" x14ac:dyDescent="0.25">
      <c r="A51" s="44" t="s">
        <v>64</v>
      </c>
      <c r="B51" s="45">
        <v>1</v>
      </c>
      <c r="C51" s="45">
        <v>0</v>
      </c>
      <c r="D51" s="45">
        <v>0</v>
      </c>
      <c r="E51" s="45">
        <v>0</v>
      </c>
      <c r="F51" s="45">
        <v>0</v>
      </c>
      <c r="G51" s="46" t="s">
        <v>28</v>
      </c>
      <c r="H51" s="18" t="s">
        <v>3</v>
      </c>
      <c r="I51" s="40"/>
      <c r="J51" s="18" t="s">
        <v>3</v>
      </c>
      <c r="K51" s="40"/>
    </row>
    <row r="52" spans="1:11" x14ac:dyDescent="0.25">
      <c r="A52" s="44" t="s">
        <v>65</v>
      </c>
      <c r="B52" s="45">
        <v>1</v>
      </c>
      <c r="C52" s="45">
        <v>0</v>
      </c>
      <c r="D52" s="45">
        <v>0</v>
      </c>
      <c r="E52" s="45">
        <v>0</v>
      </c>
      <c r="F52" s="45">
        <v>0</v>
      </c>
      <c r="G52" s="46" t="s">
        <v>28</v>
      </c>
      <c r="H52" s="18" t="s">
        <v>3</v>
      </c>
      <c r="I52" s="40"/>
      <c r="J52" s="18" t="s">
        <v>3</v>
      </c>
      <c r="K52" s="40"/>
    </row>
    <row r="53" spans="1:11" ht="15.75" x14ac:dyDescent="0.25">
      <c r="A53" s="43" t="s">
        <v>67</v>
      </c>
      <c r="B53" s="47">
        <v>1</v>
      </c>
      <c r="C53" s="47">
        <f t="shared" ref="C53:C55" si="24">COUNTIF($H53:$I53,$C$3)</f>
        <v>0</v>
      </c>
      <c r="D53" s="47">
        <f t="shared" ref="D53:D55" si="25">COUNTIF($H53:$I53,$C$4)</f>
        <v>0</v>
      </c>
      <c r="E53" s="47">
        <f t="shared" ref="E53:E55" si="26">COUNTIF($H53:$I53,$C$5)</f>
        <v>0</v>
      </c>
      <c r="F53" s="47">
        <f t="shared" ref="F53:F55" si="27">COUNTIF($H53:$I53,$C$6)</f>
        <v>0</v>
      </c>
      <c r="G53" s="46" t="s">
        <v>28</v>
      </c>
      <c r="H53" s="41" t="str">
        <f>IF(COUNTIF(H54:H55,$C$2)+COUNTIF(H54:H55,$C$3)+COUNTIF(H54:H55,$C$4)+COUNTIF(H54:H55,$C$5)=0,"Not test",IF(COUNTIF(H54:H55,$C$3)+COUNTIF(H54:H55,$C$4)+COUNTIF(H54:H55,$C$5)=0,"Ok","Fail"))</f>
        <v>Ok</v>
      </c>
      <c r="I53" s="42"/>
      <c r="J53" s="41" t="str">
        <f>IF(COUNTIF(J54:J55,$C$2)+COUNTIF(J54:J55,$C$3)+COUNTIF(J54:J55,$C$4)+COUNTIF(J54:J55,$C$5)=0,"Not test",IF(COUNTIF(J54:J55,$C$3)+COUNTIF(J54:J55,$C$4)+COUNTIF(J54:J55,$C$5)=0,"Ok","Fail"))</f>
        <v>Ok</v>
      </c>
      <c r="K53" s="42"/>
    </row>
    <row r="54" spans="1:11" x14ac:dyDescent="0.25">
      <c r="A54" s="44" t="s">
        <v>68</v>
      </c>
      <c r="B54" s="45">
        <v>1</v>
      </c>
      <c r="C54" s="45">
        <f t="shared" si="24"/>
        <v>0</v>
      </c>
      <c r="D54" s="45">
        <f t="shared" si="25"/>
        <v>0</v>
      </c>
      <c r="E54" s="45">
        <f t="shared" si="26"/>
        <v>0</v>
      </c>
      <c r="F54" s="45">
        <f t="shared" si="27"/>
        <v>0</v>
      </c>
      <c r="G54" s="46" t="s">
        <v>28</v>
      </c>
      <c r="H54" s="18" t="s">
        <v>3</v>
      </c>
      <c r="I54" s="40"/>
      <c r="J54" s="18" t="s">
        <v>3</v>
      </c>
      <c r="K54" s="40"/>
    </row>
    <row r="55" spans="1:11" x14ac:dyDescent="0.25">
      <c r="A55" s="44" t="s">
        <v>69</v>
      </c>
      <c r="B55" s="45">
        <v>1</v>
      </c>
      <c r="C55" s="45">
        <f t="shared" si="24"/>
        <v>0</v>
      </c>
      <c r="D55" s="45">
        <f t="shared" si="25"/>
        <v>0</v>
      </c>
      <c r="E55" s="45">
        <f t="shared" si="26"/>
        <v>0</v>
      </c>
      <c r="F55" s="45">
        <f t="shared" si="27"/>
        <v>0</v>
      </c>
      <c r="G55" s="46" t="s">
        <v>28</v>
      </c>
      <c r="H55" s="18" t="s">
        <v>3</v>
      </c>
      <c r="I55" s="40"/>
      <c r="J55" s="18" t="s">
        <v>3</v>
      </c>
      <c r="K55" s="40"/>
    </row>
    <row r="56" spans="1:11" ht="15.75" x14ac:dyDescent="0.25">
      <c r="A56" s="43" t="s">
        <v>70</v>
      </c>
      <c r="B56" s="47">
        <v>1</v>
      </c>
      <c r="C56" s="47">
        <f t="shared" ref="C56:C58" si="28">COUNTIF($H56:$I56,$C$3)</f>
        <v>0</v>
      </c>
      <c r="D56" s="47">
        <f t="shared" ref="D56:D58" si="29">COUNTIF($H56:$I56,$C$4)</f>
        <v>0</v>
      </c>
      <c r="E56" s="47">
        <f t="shared" ref="E56:E58" si="30">COUNTIF($H56:$I56,$C$5)</f>
        <v>0</v>
      </c>
      <c r="F56" s="47">
        <f t="shared" ref="F56:F58" si="31">COUNTIF($H56:$I56,$C$6)</f>
        <v>0</v>
      </c>
      <c r="G56" s="46" t="s">
        <v>28</v>
      </c>
      <c r="H56" s="41" t="str">
        <f>IF(COUNTIF(H57:H58,$C$2)+COUNTIF(H57:H58,$C$3)+COUNTIF(H57:H58,$C$4)+COUNTIF(H57:H58,$C$5)=0,"Not test",IF(COUNTIF(H57:H58,$C$3)+COUNTIF(H57:H58,$C$4)+COUNTIF(H57:H58,$C$5)=0,"Ok","Fail"))</f>
        <v>Ok</v>
      </c>
      <c r="I56" s="42"/>
      <c r="J56" s="41" t="str">
        <f>IF(COUNTIF(J57:J58,$C$2)+COUNTIF(J57:J58,$C$3)+COUNTIF(J57:J58,$C$4)+COUNTIF(J57:J58,$C$5)=0,"Not test",IF(COUNTIF(J57:J58,$C$3)+COUNTIF(J57:J58,$C$4)+COUNTIF(J57:J58,$C$5)=0,"Ok","Fail"))</f>
        <v>Ok</v>
      </c>
      <c r="K56" s="42"/>
    </row>
    <row r="57" spans="1:11" x14ac:dyDescent="0.25">
      <c r="A57" s="44" t="s">
        <v>71</v>
      </c>
      <c r="B57" s="45">
        <v>1</v>
      </c>
      <c r="C57" s="45">
        <f t="shared" si="28"/>
        <v>0</v>
      </c>
      <c r="D57" s="45">
        <f t="shared" si="29"/>
        <v>0</v>
      </c>
      <c r="E57" s="45">
        <f t="shared" si="30"/>
        <v>0</v>
      </c>
      <c r="F57" s="45">
        <f t="shared" si="31"/>
        <v>0</v>
      </c>
      <c r="G57" s="46" t="s">
        <v>28</v>
      </c>
      <c r="H57" s="18" t="s">
        <v>3</v>
      </c>
      <c r="I57" s="40"/>
      <c r="J57" s="18" t="s">
        <v>3</v>
      </c>
      <c r="K57" s="40"/>
    </row>
    <row r="58" spans="1:11" x14ac:dyDescent="0.25">
      <c r="A58" s="44" t="s">
        <v>72</v>
      </c>
      <c r="B58" s="45">
        <v>1</v>
      </c>
      <c r="C58" s="45">
        <f t="shared" si="28"/>
        <v>0</v>
      </c>
      <c r="D58" s="45">
        <f t="shared" si="29"/>
        <v>0</v>
      </c>
      <c r="E58" s="45">
        <f t="shared" si="30"/>
        <v>0</v>
      </c>
      <c r="F58" s="45">
        <f t="shared" si="31"/>
        <v>0</v>
      </c>
      <c r="G58" s="46" t="s">
        <v>28</v>
      </c>
      <c r="H58" s="18" t="s">
        <v>3</v>
      </c>
      <c r="I58" s="40"/>
      <c r="J58" s="18" t="s">
        <v>3</v>
      </c>
      <c r="K58" s="40"/>
    </row>
  </sheetData>
  <sheetProtection sort="0"/>
  <autoFilter ref="A11:I11"/>
  <dataConsolidate function="count"/>
  <mergeCells count="7">
    <mergeCell ref="A4:A7"/>
    <mergeCell ref="E6:G6"/>
    <mergeCell ref="C1:D1"/>
    <mergeCell ref="E5:G5"/>
    <mergeCell ref="E4:G4"/>
    <mergeCell ref="E3:G3"/>
    <mergeCell ref="E2:G2"/>
  </mergeCells>
  <conditionalFormatting sqref="C1 C2:D6 C7:E7 A1 B6:B7 A2:B3 A4 I2:I3 B8:G9 I6 H7:I7 A10:I11 L2:XFD11 A59:I1048576 A22 A26:A30 C47:F47 L18:XFD1048576 A47:A52 H47:H52 C48:G52">
    <cfRule type="beginsWith" dxfId="989" priority="7164" operator="beginsWith" text="Blocked">
      <formula>LEFT(A1,LEN("Blocked"))="Blocked"</formula>
    </cfRule>
    <cfRule type="beginsWith" dxfId="988" priority="7165" operator="beginsWith" text="Fail">
      <formula>LEFT(A1,LEN("Fail"))="Fail"</formula>
    </cfRule>
    <cfRule type="beginsWith" dxfId="987" priority="7166" operator="beginsWith" text="Bugs">
      <formula>LEFT(A1,LEN("Bugs"))="Bugs"</formula>
    </cfRule>
    <cfRule type="beginsWith" dxfId="986" priority="7167" operator="beginsWith" text="Ok">
      <formula>LEFT(A1,LEN("Ok"))="Ok"</formula>
    </cfRule>
  </conditionalFormatting>
  <conditionalFormatting sqref="E2">
    <cfRule type="beginsWith" dxfId="985" priority="7160" operator="beginsWith" text="Fail">
      <formula>LEFT(#REF!,LEN("Fail"))="Fail"</formula>
    </cfRule>
  </conditionalFormatting>
  <conditionalFormatting sqref="E3:E6">
    <cfRule type="beginsWith" dxfId="984" priority="7161" operator="beginsWith" text="Fail">
      <formula>LEFT(#REF!,LEN("Fail"))="Fail"</formula>
    </cfRule>
  </conditionalFormatting>
  <conditionalFormatting sqref="A8:A9">
    <cfRule type="beginsWith" dxfId="983" priority="7134" operator="beginsWith" text="Blocked">
      <formula>LEFT(A8,LEN("Blocked"))="Blocked"</formula>
    </cfRule>
    <cfRule type="beginsWith" dxfId="982" priority="7135" operator="beginsWith" text="Fail">
      <formula>LEFT(A8,LEN("Fail"))="Fail"</formula>
    </cfRule>
    <cfRule type="beginsWith" dxfId="981" priority="7136" operator="beginsWith" text="Bugs">
      <formula>LEFT(A8,LEN("Bugs"))="Bugs"</formula>
    </cfRule>
    <cfRule type="beginsWith" dxfId="980" priority="7137" operator="beginsWith" text="Ok">
      <formula>LEFT(A8,LEN("Ok"))="Ok"</formula>
    </cfRule>
  </conditionalFormatting>
  <conditionalFormatting sqref="H8:I8">
    <cfRule type="beginsWith" dxfId="979" priority="7122" operator="beginsWith" text="Blocked">
      <formula>LEFT(H8,LEN("Blocked"))="Blocked"</formula>
    </cfRule>
    <cfRule type="beginsWith" dxfId="978" priority="7123" operator="beginsWith" text="Fail">
      <formula>LEFT(H8,LEN("Fail"))="Fail"</formula>
    </cfRule>
    <cfRule type="beginsWith" dxfId="977" priority="7124" operator="beginsWith" text="Bugs">
      <formula>LEFT(H8,LEN("Bugs"))="Bugs"</formula>
    </cfRule>
    <cfRule type="beginsWith" dxfId="976" priority="7125" operator="beginsWith" text="Ok">
      <formula>LEFT(H8,LEN("Ok"))="Ok"</formula>
    </cfRule>
  </conditionalFormatting>
  <conditionalFormatting sqref="H9:I9">
    <cfRule type="beginsWith" dxfId="975" priority="7118" operator="beginsWith" text="Blocked">
      <formula>LEFT(H9,LEN("Blocked"))="Blocked"</formula>
    </cfRule>
    <cfRule type="beginsWith" dxfId="974" priority="7119" operator="beginsWith" text="Fail">
      <formula>LEFT(H9,LEN("Fail"))="Fail"</formula>
    </cfRule>
    <cfRule type="beginsWith" dxfId="973" priority="7120" operator="beginsWith" text="Bugs">
      <formula>LEFT(H9,LEN("Bugs"))="Bugs"</formula>
    </cfRule>
    <cfRule type="beginsWith" dxfId="972" priority="7121" operator="beginsWith" text="Ok">
      <formula>LEFT(H9,LEN("Ok"))="Ok"</formula>
    </cfRule>
  </conditionalFormatting>
  <conditionalFormatting sqref="A12:A13">
    <cfRule type="beginsWith" dxfId="971" priority="4406" operator="beginsWith" text="Blocked">
      <formula>LEFT(A12,LEN("Blocked"))="Blocked"</formula>
    </cfRule>
    <cfRule type="beginsWith" dxfId="970" priority="4407" operator="beginsWith" text="Fail">
      <formula>LEFT(A12,LEN("Fail"))="Fail"</formula>
    </cfRule>
    <cfRule type="beginsWith" dxfId="969" priority="4408" operator="beginsWith" text="Bugs">
      <formula>LEFT(A12,LEN("Bugs"))="Bugs"</formula>
    </cfRule>
    <cfRule type="beginsWith" dxfId="968" priority="4409" operator="beginsWith" text="Ok">
      <formula>LEFT(A12,LEN("Ok"))="Ok"</formula>
    </cfRule>
  </conditionalFormatting>
  <conditionalFormatting sqref="C13:F13">
    <cfRule type="beginsWith" dxfId="967" priority="4410" operator="beginsWith" text="Blocked">
      <formula>LEFT(C13,LEN("Blocked"))="Blocked"</formula>
    </cfRule>
    <cfRule type="beginsWith" dxfId="966" priority="4411" operator="beginsWith" text="Fail">
      <formula>LEFT(C13,LEN("Fail"))="Fail"</formula>
    </cfRule>
    <cfRule type="beginsWith" dxfId="965" priority="4412" operator="beginsWith" text="Bugs">
      <formula>LEFT(C13,LEN("Bugs"))="Bugs"</formula>
    </cfRule>
    <cfRule type="beginsWith" dxfId="964" priority="4413" operator="beginsWith" text="Ok">
      <formula>LEFT(C13,LEN("Ok"))="Ok"</formula>
    </cfRule>
  </conditionalFormatting>
  <conditionalFormatting sqref="C12:F12">
    <cfRule type="beginsWith" dxfId="963" priority="4418" operator="beginsWith" text="Blocked">
      <formula>LEFT(C12,LEN("Blocked"))="Blocked"</formula>
    </cfRule>
    <cfRule type="beginsWith" dxfId="962" priority="4419" operator="beginsWith" text="Fail">
      <formula>LEFT(C12,LEN("Fail"))="Fail"</formula>
    </cfRule>
    <cfRule type="beginsWith" dxfId="961" priority="4420" operator="beginsWith" text="Bugs">
      <formula>LEFT(C12,LEN("Bugs"))="Bugs"</formula>
    </cfRule>
    <cfRule type="beginsWith" dxfId="960" priority="4421" operator="beginsWith" text="Ok">
      <formula>LEFT(C12,LEN("Ok"))="Ok"</formula>
    </cfRule>
  </conditionalFormatting>
  <conditionalFormatting sqref="B12">
    <cfRule type="dataBar" priority="4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{7BEB269D-824C-4628-83C1-3048FA163F20}</x14:id>
        </ext>
      </extLst>
    </cfRule>
  </conditionalFormatting>
  <conditionalFormatting sqref="C12">
    <cfRule type="dataBar" priority="44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{A59B2478-330C-438C-8B6E-5EF0E2E52939}</x14:id>
        </ext>
      </extLst>
    </cfRule>
  </conditionalFormatting>
  <conditionalFormatting sqref="D12">
    <cfRule type="dataBar" priority="4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{97911FC5-2B3D-4D00-ACDE-BF3C24CBEA6F}</x14:id>
        </ext>
      </extLst>
    </cfRule>
  </conditionalFormatting>
  <conditionalFormatting sqref="E12">
    <cfRule type="dataBar" priority="4425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{EE29B7F0-53C6-424C-B027-E8CCFDB5BBF1}</x14:id>
        </ext>
      </extLst>
    </cfRule>
  </conditionalFormatting>
  <conditionalFormatting sqref="B13">
    <cfRule type="dataBar" priority="4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{FC7D61F4-678C-44B3-8A79-7A8F98AF175C}</x14:id>
        </ext>
      </extLst>
    </cfRule>
  </conditionalFormatting>
  <conditionalFormatting sqref="C13">
    <cfRule type="dataBar" priority="44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{45D0F5FE-57F9-4A3F-8FEB-C94408382FDC}</x14:id>
        </ext>
      </extLst>
    </cfRule>
  </conditionalFormatting>
  <conditionalFormatting sqref="D13">
    <cfRule type="dataBar" priority="44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{57B962E1-E5FC-4BD2-AF84-87A18BFA5066}</x14:id>
        </ext>
      </extLst>
    </cfRule>
  </conditionalFormatting>
  <conditionalFormatting sqref="E13">
    <cfRule type="dataBar" priority="4417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{7DA90690-58B9-49DC-A9FB-3A76E17B3611}</x14:id>
        </ext>
      </extLst>
    </cfRule>
  </conditionalFormatting>
  <conditionalFormatting sqref="H13">
    <cfRule type="beginsWith" dxfId="959" priority="4398" operator="beginsWith" text="Blocked">
      <formula>LEFT(H13,LEN("Blocked"))="Blocked"</formula>
    </cfRule>
    <cfRule type="beginsWith" dxfId="958" priority="4399" operator="beginsWith" text="Fail">
      <formula>LEFT(H13,LEN("Fail"))="Fail"</formula>
    </cfRule>
    <cfRule type="beginsWith" dxfId="957" priority="4400" operator="beginsWith" text="Bugs">
      <formula>LEFT(H13,LEN("Bugs"))="Bugs"</formula>
    </cfRule>
    <cfRule type="beginsWith" dxfId="956" priority="4401" operator="beginsWith" text="Ok">
      <formula>LEFT(H13,LEN("Ok"))="Ok"</formula>
    </cfRule>
  </conditionalFormatting>
  <conditionalFormatting sqref="C15:F15">
    <cfRule type="beginsWith" dxfId="955" priority="4386" operator="beginsWith" text="Blocked">
      <formula>LEFT(C15,LEN("Blocked"))="Blocked"</formula>
    </cfRule>
    <cfRule type="beginsWith" dxfId="954" priority="4387" operator="beginsWith" text="Fail">
      <formula>LEFT(C15,LEN("Fail"))="Fail"</formula>
    </cfRule>
    <cfRule type="beginsWith" dxfId="953" priority="4388" operator="beginsWith" text="Bugs">
      <formula>LEFT(C15,LEN("Bugs"))="Bugs"</formula>
    </cfRule>
    <cfRule type="beginsWith" dxfId="952" priority="4389" operator="beginsWith" text="Ok">
      <formula>LEFT(C15,LEN("Ok"))="Ok"</formula>
    </cfRule>
  </conditionalFormatting>
  <conditionalFormatting sqref="A15">
    <cfRule type="beginsWith" dxfId="951" priority="4394" operator="beginsWith" text="Blocked">
      <formula>LEFT(A15,LEN("Blocked"))="Blocked"</formula>
    </cfRule>
    <cfRule type="beginsWith" dxfId="950" priority="4395" operator="beginsWith" text="Fail">
      <formula>LEFT(A15,LEN("Fail"))="Fail"</formula>
    </cfRule>
    <cfRule type="beginsWith" dxfId="949" priority="4396" operator="beginsWith" text="Bugs">
      <formula>LEFT(A15,LEN("Bugs"))="Bugs"</formula>
    </cfRule>
    <cfRule type="beginsWith" dxfId="948" priority="4397" operator="beginsWith" text="Ok">
      <formula>LEFT(A15,LEN("Ok"))="Ok"</formula>
    </cfRule>
  </conditionalFormatting>
  <conditionalFormatting sqref="H15">
    <cfRule type="beginsWith" dxfId="947" priority="4382" operator="beginsWith" text="Blocked">
      <formula>LEFT(H15,LEN("Blocked"))="Blocked"</formula>
    </cfRule>
    <cfRule type="beginsWith" dxfId="946" priority="4383" operator="beginsWith" text="Fail">
      <formula>LEFT(H15,LEN("Fail"))="Fail"</formula>
    </cfRule>
    <cfRule type="beginsWith" dxfId="945" priority="4384" operator="beginsWith" text="Bugs">
      <formula>LEFT(H15,LEN("Bugs"))="Bugs"</formula>
    </cfRule>
    <cfRule type="beginsWith" dxfId="944" priority="4385" operator="beginsWith" text="Ok">
      <formula>LEFT(H15,LEN("Ok"))="Ok"</formula>
    </cfRule>
  </conditionalFormatting>
  <conditionalFormatting sqref="H12">
    <cfRule type="beginsWith" dxfId="943" priority="4274" operator="beginsWith" text="Blocked">
      <formula>LEFT(H12,LEN("Blocked"))="Blocked"</formula>
    </cfRule>
    <cfRule type="beginsWith" dxfId="942" priority="4275" operator="beginsWith" text="Fail">
      <formula>LEFT(H12,LEN("Fail"))="Fail"</formula>
    </cfRule>
    <cfRule type="beginsWith" dxfId="941" priority="4276" operator="beginsWith" text="Bugs">
      <formula>LEFT(H12,LEN("Bugs"))="Bugs"</formula>
    </cfRule>
    <cfRule type="beginsWith" dxfId="940" priority="4277" operator="beginsWith" text="Ok">
      <formula>LEFT(H12,LEN("Ok"))="Ok"</formula>
    </cfRule>
  </conditionalFormatting>
  <conditionalFormatting sqref="H14">
    <cfRule type="beginsWith" dxfId="939" priority="4234" operator="beginsWith" text="Blocked">
      <formula>LEFT(H14,LEN("Blocked"))="Blocked"</formula>
    </cfRule>
    <cfRule type="beginsWith" dxfId="938" priority="4235" operator="beginsWith" text="Fail">
      <formula>LEFT(H14,LEN("Fail"))="Fail"</formula>
    </cfRule>
    <cfRule type="beginsWith" dxfId="937" priority="4236" operator="beginsWith" text="Bugs">
      <formula>LEFT(H14,LEN("Bugs"))="Bugs"</formula>
    </cfRule>
    <cfRule type="beginsWith" dxfId="936" priority="4237" operator="beginsWith" text="Ok">
      <formula>LEFT(H14,LEN("Ok"))="Ok"</formula>
    </cfRule>
  </conditionalFormatting>
  <conditionalFormatting sqref="A14">
    <cfRule type="beginsWith" dxfId="935" priority="4246" operator="beginsWith" text="Blocked">
      <formula>LEFT(A14,LEN("Blocked"))="Blocked"</formula>
    </cfRule>
    <cfRule type="beginsWith" dxfId="934" priority="4247" operator="beginsWith" text="Fail">
      <formula>LEFT(A14,LEN("Fail"))="Fail"</formula>
    </cfRule>
    <cfRule type="beginsWith" dxfId="933" priority="4248" operator="beginsWith" text="Bugs">
      <formula>LEFT(A14,LEN("Bugs"))="Bugs"</formula>
    </cfRule>
    <cfRule type="beginsWith" dxfId="932" priority="4249" operator="beginsWith" text="Ok">
      <formula>LEFT(A14,LEN("Ok"))="Ok"</formula>
    </cfRule>
  </conditionalFormatting>
  <conditionalFormatting sqref="C14:F14">
    <cfRule type="beginsWith" dxfId="931" priority="4238" operator="beginsWith" text="Blocked">
      <formula>LEFT(C14,LEN("Blocked"))="Blocked"</formula>
    </cfRule>
    <cfRule type="beginsWith" dxfId="930" priority="4239" operator="beginsWith" text="Fail">
      <formula>LEFT(C14,LEN("Fail"))="Fail"</formula>
    </cfRule>
    <cfRule type="beginsWith" dxfId="929" priority="4240" operator="beginsWith" text="Bugs">
      <formula>LEFT(C14,LEN("Bugs"))="Bugs"</formula>
    </cfRule>
    <cfRule type="beginsWith" dxfId="928" priority="4241" operator="beginsWith" text="Ok">
      <formula>LEFT(C14,LEN("Ok"))="Ok"</formula>
    </cfRule>
  </conditionalFormatting>
  <conditionalFormatting sqref="B14">
    <cfRule type="dataBar" priority="4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{00B0C612-F724-41F0-97A9-AFF7651225DE}</x14:id>
        </ext>
      </extLst>
    </cfRule>
  </conditionalFormatting>
  <conditionalFormatting sqref="C14">
    <cfRule type="dataBar" priority="42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{8D231705-616B-4B85-AB0D-806E3374E5DE}</x14:id>
        </ext>
      </extLst>
    </cfRule>
  </conditionalFormatting>
  <conditionalFormatting sqref="D14">
    <cfRule type="dataBar" priority="4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{B2395B15-CDAD-4F05-AACA-67FFB9CAFF0D}</x14:id>
        </ext>
      </extLst>
    </cfRule>
  </conditionalFormatting>
  <conditionalFormatting sqref="E14">
    <cfRule type="dataBar" priority="4245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{63A8DA62-6674-4035-8778-3BE4C4A60ABD}</x14:id>
        </ext>
      </extLst>
    </cfRule>
  </conditionalFormatting>
  <conditionalFormatting sqref="K2:K3 K6 J7:K7 J10:K11 J59:K1048576">
    <cfRule type="beginsWith" dxfId="927" priority="2910" operator="beginsWith" text="Blocked">
      <formula>LEFT(J2,LEN("Blocked"))="Blocked"</formula>
    </cfRule>
    <cfRule type="beginsWith" dxfId="926" priority="2911" operator="beginsWith" text="Fail">
      <formula>LEFT(J2,LEN("Fail"))="Fail"</formula>
    </cfRule>
    <cfRule type="beginsWith" dxfId="925" priority="2912" operator="beginsWith" text="Bugs">
      <formula>LEFT(J2,LEN("Bugs"))="Bugs"</formula>
    </cfRule>
    <cfRule type="beginsWith" dxfId="924" priority="2913" operator="beginsWith" text="Ok">
      <formula>LEFT(J2,LEN("Ok"))="Ok"</formula>
    </cfRule>
  </conditionalFormatting>
  <conditionalFormatting sqref="J8:K8">
    <cfRule type="beginsWith" dxfId="923" priority="2906" operator="beginsWith" text="Blocked">
      <formula>LEFT(J8,LEN("Blocked"))="Blocked"</formula>
    </cfRule>
    <cfRule type="beginsWith" dxfId="922" priority="2907" operator="beginsWith" text="Fail">
      <formula>LEFT(J8,LEN("Fail"))="Fail"</formula>
    </cfRule>
    <cfRule type="beginsWith" dxfId="921" priority="2908" operator="beginsWith" text="Bugs">
      <formula>LEFT(J8,LEN("Bugs"))="Bugs"</formula>
    </cfRule>
    <cfRule type="beginsWith" dxfId="920" priority="2909" operator="beginsWith" text="Ok">
      <formula>LEFT(J8,LEN("Ok"))="Ok"</formula>
    </cfRule>
  </conditionalFormatting>
  <conditionalFormatting sqref="J9:K9">
    <cfRule type="beginsWith" dxfId="919" priority="2902" operator="beginsWith" text="Blocked">
      <formula>LEFT(J9,LEN("Blocked"))="Blocked"</formula>
    </cfRule>
    <cfRule type="beginsWith" dxfId="918" priority="2903" operator="beginsWith" text="Fail">
      <formula>LEFT(J9,LEN("Fail"))="Fail"</formula>
    </cfRule>
    <cfRule type="beginsWith" dxfId="917" priority="2904" operator="beginsWith" text="Bugs">
      <formula>LEFT(J9,LEN("Bugs"))="Bugs"</formula>
    </cfRule>
    <cfRule type="beginsWith" dxfId="916" priority="2905" operator="beginsWith" text="Ok">
      <formula>LEFT(J9,LEN("Ok"))="Ok"</formula>
    </cfRule>
  </conditionalFormatting>
  <conditionalFormatting sqref="A16:A17">
    <cfRule type="beginsWith" dxfId="899" priority="2762" operator="beginsWith" text="Blocked">
      <formula>LEFT(A16,LEN("Blocked"))="Blocked"</formula>
    </cfRule>
    <cfRule type="beginsWith" dxfId="898" priority="2763" operator="beginsWith" text="Fail">
      <formula>LEFT(A16,LEN("Fail"))="Fail"</formula>
    </cfRule>
    <cfRule type="beginsWith" dxfId="897" priority="2764" operator="beginsWith" text="Bugs">
      <formula>LEFT(A16,LEN("Bugs"))="Bugs"</formula>
    </cfRule>
    <cfRule type="beginsWith" dxfId="896" priority="2765" operator="beginsWith" text="Ok">
      <formula>LEFT(A16,LEN("Ok"))="Ok"</formula>
    </cfRule>
  </conditionalFormatting>
  <conditionalFormatting sqref="C17:F17">
    <cfRule type="beginsWith" dxfId="895" priority="2766" operator="beginsWith" text="Blocked">
      <formula>LEFT(C17,LEN("Blocked"))="Blocked"</formula>
    </cfRule>
    <cfRule type="beginsWith" dxfId="894" priority="2767" operator="beginsWith" text="Fail">
      <formula>LEFT(C17,LEN("Fail"))="Fail"</formula>
    </cfRule>
    <cfRule type="beginsWith" dxfId="893" priority="2768" operator="beginsWith" text="Bugs">
      <formula>LEFT(C17,LEN("Bugs"))="Bugs"</formula>
    </cfRule>
    <cfRule type="beginsWith" dxfId="892" priority="2769" operator="beginsWith" text="Ok">
      <formula>LEFT(C17,LEN("Ok"))="Ok"</formula>
    </cfRule>
  </conditionalFormatting>
  <conditionalFormatting sqref="C16:F16">
    <cfRule type="beginsWith" dxfId="891" priority="2774" operator="beginsWith" text="Blocked">
      <formula>LEFT(C16,LEN("Blocked"))="Blocked"</formula>
    </cfRule>
    <cfRule type="beginsWith" dxfId="890" priority="2775" operator="beginsWith" text="Fail">
      <formula>LEFT(C16,LEN("Fail"))="Fail"</formula>
    </cfRule>
    <cfRule type="beginsWith" dxfId="889" priority="2776" operator="beginsWith" text="Bugs">
      <formula>LEFT(C16,LEN("Bugs"))="Bugs"</formula>
    </cfRule>
    <cfRule type="beginsWith" dxfId="888" priority="2777" operator="beginsWith" text="Ok">
      <formula>LEFT(C16,LEN("Ok"))="Ok"</formula>
    </cfRule>
  </conditionalFormatting>
  <conditionalFormatting sqref="B16">
    <cfRule type="dataBar" priority="2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{EE11C5DD-4D4A-43FB-A93F-8B3687D688E5}</x14:id>
        </ext>
      </extLst>
    </cfRule>
  </conditionalFormatting>
  <conditionalFormatting sqref="C16">
    <cfRule type="dataBar" priority="27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{BF9BF57D-35CB-40B1-B1C0-928615D68DE2}</x14:id>
        </ext>
      </extLst>
    </cfRule>
  </conditionalFormatting>
  <conditionalFormatting sqref="D16">
    <cfRule type="dataBar" priority="27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{2214FA50-5A52-4164-92B5-D806C89AAA24}</x14:id>
        </ext>
      </extLst>
    </cfRule>
  </conditionalFormatting>
  <conditionalFormatting sqref="E16">
    <cfRule type="dataBar" priority="278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{172FF118-405A-4CE8-B8F7-FC9A71362BCF}</x14:id>
        </ext>
      </extLst>
    </cfRule>
  </conditionalFormatting>
  <conditionalFormatting sqref="B17">
    <cfRule type="dataBar" priority="2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{718220EA-F702-4276-A505-6F9D3636CBAC}</x14:id>
        </ext>
      </extLst>
    </cfRule>
  </conditionalFormatting>
  <conditionalFormatting sqref="C17">
    <cfRule type="dataBar" priority="27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{A3C5B9AA-8BAC-44A5-B172-FC874CABDD27}</x14:id>
        </ext>
      </extLst>
    </cfRule>
  </conditionalFormatting>
  <conditionalFormatting sqref="D17">
    <cfRule type="dataBar" priority="27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{A5873B7B-3F09-486C-8EE9-EEC88B58A260}</x14:id>
        </ext>
      </extLst>
    </cfRule>
  </conditionalFormatting>
  <conditionalFormatting sqref="E17">
    <cfRule type="dataBar" priority="2773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{2658D579-1792-456C-B17D-6C32B4D7D450}</x14:id>
        </ext>
      </extLst>
    </cfRule>
  </conditionalFormatting>
  <conditionalFormatting sqref="H17">
    <cfRule type="beginsWith" dxfId="887" priority="2758" operator="beginsWith" text="Blocked">
      <formula>LEFT(H17,LEN("Blocked"))="Blocked"</formula>
    </cfRule>
    <cfRule type="beginsWith" dxfId="886" priority="2759" operator="beginsWith" text="Fail">
      <formula>LEFT(H17,LEN("Fail"))="Fail"</formula>
    </cfRule>
    <cfRule type="beginsWith" dxfId="885" priority="2760" operator="beginsWith" text="Bugs">
      <formula>LEFT(H17,LEN("Bugs"))="Bugs"</formula>
    </cfRule>
    <cfRule type="beginsWith" dxfId="884" priority="2761" operator="beginsWith" text="Ok">
      <formula>LEFT(H17,LEN("Ok"))="Ok"</formula>
    </cfRule>
  </conditionalFormatting>
  <conditionalFormatting sqref="H16">
    <cfRule type="beginsWith" dxfId="883" priority="2742" operator="beginsWith" text="Blocked">
      <formula>LEFT(H16,LEN("Blocked"))="Blocked"</formula>
    </cfRule>
    <cfRule type="beginsWith" dxfId="882" priority="2743" operator="beginsWith" text="Fail">
      <formula>LEFT(H16,LEN("Fail"))="Fail"</formula>
    </cfRule>
    <cfRule type="beginsWith" dxfId="881" priority="2744" operator="beginsWith" text="Bugs">
      <formula>LEFT(H16,LEN("Bugs"))="Bugs"</formula>
    </cfRule>
    <cfRule type="beginsWith" dxfId="880" priority="2745" operator="beginsWith" text="Ok">
      <formula>LEFT(H16,LEN("Ok"))="Ok"</formula>
    </cfRule>
  </conditionalFormatting>
  <conditionalFormatting sqref="G12">
    <cfRule type="beginsWith" dxfId="871" priority="2237" operator="beginsWith" text="Blocked">
      <formula>LEFT(G12,LEN("Blocked"))="Blocked"</formula>
    </cfRule>
    <cfRule type="beginsWith" dxfId="870" priority="2238" operator="beginsWith" text="Fail">
      <formula>LEFT(G12,LEN("Fail"))="Fail"</formula>
    </cfRule>
    <cfRule type="beginsWith" dxfId="869" priority="2239" operator="beginsWith" text="Bugs">
      <formula>LEFT(G12,LEN("Bugs"))="Bugs"</formula>
    </cfRule>
    <cfRule type="beginsWith" dxfId="868" priority="2240" operator="beginsWith" text="Ok">
      <formula>LEFT(G12,LEN("Ok"))="Ok"</formula>
    </cfRule>
  </conditionalFormatting>
  <conditionalFormatting sqref="G13">
    <cfRule type="beginsWith" dxfId="867" priority="2233" operator="beginsWith" text="Blocked">
      <formula>LEFT(G13,LEN("Blocked"))="Blocked"</formula>
    </cfRule>
    <cfRule type="beginsWith" dxfId="866" priority="2234" operator="beginsWith" text="Fail">
      <formula>LEFT(G13,LEN("Fail"))="Fail"</formula>
    </cfRule>
    <cfRule type="beginsWith" dxfId="865" priority="2235" operator="beginsWith" text="Bugs">
      <formula>LEFT(G13,LEN("Bugs"))="Bugs"</formula>
    </cfRule>
    <cfRule type="beginsWith" dxfId="864" priority="2236" operator="beginsWith" text="Ok">
      <formula>LEFT(G13,LEN("Ok"))="Ok"</formula>
    </cfRule>
  </conditionalFormatting>
  <conditionalFormatting sqref="G14">
    <cfRule type="beginsWith" dxfId="863" priority="2229" operator="beginsWith" text="Blocked">
      <formula>LEFT(G14,LEN("Blocked"))="Blocked"</formula>
    </cfRule>
    <cfRule type="beginsWith" dxfId="862" priority="2230" operator="beginsWith" text="Fail">
      <formula>LEFT(G14,LEN("Fail"))="Fail"</formula>
    </cfRule>
    <cfRule type="beginsWith" dxfId="861" priority="2231" operator="beginsWith" text="Bugs">
      <formula>LEFT(G14,LEN("Bugs"))="Bugs"</formula>
    </cfRule>
    <cfRule type="beginsWith" dxfId="860" priority="2232" operator="beginsWith" text="Ok">
      <formula>LEFT(G14,LEN("Ok"))="Ok"</formula>
    </cfRule>
  </conditionalFormatting>
  <conditionalFormatting sqref="G15">
    <cfRule type="beginsWith" dxfId="859" priority="2225" operator="beginsWith" text="Blocked">
      <formula>LEFT(G15,LEN("Blocked"))="Blocked"</formula>
    </cfRule>
    <cfRule type="beginsWith" dxfId="858" priority="2226" operator="beginsWith" text="Fail">
      <formula>LEFT(G15,LEN("Fail"))="Fail"</formula>
    </cfRule>
    <cfRule type="beginsWith" dxfId="857" priority="2227" operator="beginsWith" text="Bugs">
      <formula>LEFT(G15,LEN("Bugs"))="Bugs"</formula>
    </cfRule>
    <cfRule type="beginsWith" dxfId="856" priority="2228" operator="beginsWith" text="Ok">
      <formula>LEFT(G15,LEN("Ok"))="Ok"</formula>
    </cfRule>
  </conditionalFormatting>
  <conditionalFormatting sqref="G17">
    <cfRule type="beginsWith" dxfId="855" priority="2217" operator="beginsWith" text="Blocked">
      <formula>LEFT(G17,LEN("Blocked"))="Blocked"</formula>
    </cfRule>
    <cfRule type="beginsWith" dxfId="854" priority="2218" operator="beginsWith" text="Fail">
      <formula>LEFT(G17,LEN("Fail"))="Fail"</formula>
    </cfRule>
    <cfRule type="beginsWith" dxfId="853" priority="2219" operator="beginsWith" text="Bugs">
      <formula>LEFT(G17,LEN("Bugs"))="Bugs"</formula>
    </cfRule>
    <cfRule type="beginsWith" dxfId="852" priority="2220" operator="beginsWith" text="Ok">
      <formula>LEFT(G17,LEN("Ok"))="Ok"</formula>
    </cfRule>
  </conditionalFormatting>
  <conditionalFormatting sqref="G16">
    <cfRule type="beginsWith" dxfId="851" priority="2213" operator="beginsWith" text="Blocked">
      <formula>LEFT(G16,LEN("Blocked"))="Blocked"</formula>
    </cfRule>
    <cfRule type="beginsWith" dxfId="850" priority="2214" operator="beginsWith" text="Fail">
      <formula>LEFT(G16,LEN("Fail"))="Fail"</formula>
    </cfRule>
    <cfRule type="beginsWith" dxfId="849" priority="2215" operator="beginsWith" text="Bugs">
      <formula>LEFT(G16,LEN("Bugs"))="Bugs"</formula>
    </cfRule>
    <cfRule type="beginsWith" dxfId="848" priority="2216" operator="beginsWith" text="Ok">
      <formula>LEFT(G16,LEN("Ok"))="Ok"</formula>
    </cfRule>
  </conditionalFormatting>
  <conditionalFormatting sqref="A18">
    <cfRule type="beginsWith" dxfId="847" priority="1213" operator="beginsWith" text="Blocked">
      <formula>LEFT(A18,LEN("Blocked"))="Blocked"</formula>
    </cfRule>
    <cfRule type="beginsWith" dxfId="846" priority="1214" operator="beginsWith" text="Fail">
      <formula>LEFT(A18,LEN("Fail"))="Fail"</formula>
    </cfRule>
    <cfRule type="beginsWith" dxfId="845" priority="1215" operator="beginsWith" text="Bugs">
      <formula>LEFT(A18,LEN("Bugs"))="Bugs"</formula>
    </cfRule>
    <cfRule type="beginsWith" dxfId="844" priority="1216" operator="beginsWith" text="Ok">
      <formula>LEFT(A18,LEN("Ok"))="Ok"</formula>
    </cfRule>
  </conditionalFormatting>
  <conditionalFormatting sqref="C18:F18">
    <cfRule type="beginsWith" dxfId="843" priority="1217" operator="beginsWith" text="Blocked">
      <formula>LEFT(C18,LEN("Blocked"))="Blocked"</formula>
    </cfRule>
    <cfRule type="beginsWith" dxfId="842" priority="1218" operator="beginsWith" text="Fail">
      <formula>LEFT(C18,LEN("Fail"))="Fail"</formula>
    </cfRule>
    <cfRule type="beginsWith" dxfId="841" priority="1219" operator="beginsWith" text="Bugs">
      <formula>LEFT(C18,LEN("Bugs"))="Bugs"</formula>
    </cfRule>
    <cfRule type="beginsWith" dxfId="840" priority="1220" operator="beginsWith" text="Ok">
      <formula>LEFT(C18,LEN("Ok"))="Ok"</formula>
    </cfRule>
  </conditionalFormatting>
  <conditionalFormatting sqref="B18">
    <cfRule type="dataBar" priority="1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{ABA56309-7139-4EB6-B69B-4F995244E313}</x14:id>
        </ext>
      </extLst>
    </cfRule>
  </conditionalFormatting>
  <conditionalFormatting sqref="C18">
    <cfRule type="dataBar" priority="12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{4FF3FB5D-BE37-41E2-A02C-FBE630FC35EC}</x14:id>
        </ext>
      </extLst>
    </cfRule>
  </conditionalFormatting>
  <conditionalFormatting sqref="D18">
    <cfRule type="dataBar" priority="1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{697ACBE7-65C0-4658-81CA-A45FC81D3D77}</x14:id>
        </ext>
      </extLst>
    </cfRule>
  </conditionalFormatting>
  <conditionalFormatting sqref="E18">
    <cfRule type="dataBar" priority="1224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{F671DA5A-A4EA-4C0E-9296-BA5FBCEADA3E}</x14:id>
        </ext>
      </extLst>
    </cfRule>
  </conditionalFormatting>
  <conditionalFormatting sqref="H18">
    <cfRule type="beginsWith" dxfId="839" priority="1209" operator="beginsWith" text="Blocked">
      <formula>LEFT(H18,LEN("Blocked"))="Blocked"</formula>
    </cfRule>
    <cfRule type="beginsWith" dxfId="838" priority="1210" operator="beginsWith" text="Fail">
      <formula>LEFT(H18,LEN("Fail"))="Fail"</formula>
    </cfRule>
    <cfRule type="beginsWith" dxfId="837" priority="1211" operator="beginsWith" text="Bugs">
      <formula>LEFT(H18,LEN("Bugs"))="Bugs"</formula>
    </cfRule>
    <cfRule type="beginsWith" dxfId="836" priority="1212" operator="beginsWith" text="Ok">
      <formula>LEFT(H18,LEN("Ok"))="Ok"</formula>
    </cfRule>
  </conditionalFormatting>
  <conditionalFormatting sqref="H19">
    <cfRule type="beginsWith" dxfId="835" priority="1181" operator="beginsWith" text="Blocked">
      <formula>LEFT(H19,LEN("Blocked"))="Blocked"</formula>
    </cfRule>
    <cfRule type="beginsWith" dxfId="834" priority="1182" operator="beginsWith" text="Fail">
      <formula>LEFT(H19,LEN("Fail"))="Fail"</formula>
    </cfRule>
    <cfRule type="beginsWith" dxfId="833" priority="1183" operator="beginsWith" text="Bugs">
      <formula>LEFT(H19,LEN("Bugs"))="Bugs"</formula>
    </cfRule>
    <cfRule type="beginsWith" dxfId="832" priority="1184" operator="beginsWith" text="Ok">
      <formula>LEFT(H19,LEN("Ok"))="Ok"</formula>
    </cfRule>
  </conditionalFormatting>
  <conditionalFormatting sqref="A19">
    <cfRule type="beginsWith" dxfId="831" priority="1193" operator="beginsWith" text="Blocked">
      <formula>LEFT(A19,LEN("Blocked"))="Blocked"</formula>
    </cfRule>
    <cfRule type="beginsWith" dxfId="830" priority="1194" operator="beginsWith" text="Fail">
      <formula>LEFT(A19,LEN("Fail"))="Fail"</formula>
    </cfRule>
    <cfRule type="beginsWith" dxfId="829" priority="1195" operator="beginsWith" text="Bugs">
      <formula>LEFT(A19,LEN("Bugs"))="Bugs"</formula>
    </cfRule>
    <cfRule type="beginsWith" dxfId="828" priority="1196" operator="beginsWith" text="Ok">
      <formula>LEFT(A19,LEN("Ok"))="Ok"</formula>
    </cfRule>
  </conditionalFormatting>
  <conditionalFormatting sqref="C19:F19">
    <cfRule type="beginsWith" dxfId="827" priority="1185" operator="beginsWith" text="Blocked">
      <formula>LEFT(C19,LEN("Blocked"))="Blocked"</formula>
    </cfRule>
    <cfRule type="beginsWith" dxfId="826" priority="1186" operator="beginsWith" text="Fail">
      <formula>LEFT(C19,LEN("Fail"))="Fail"</formula>
    </cfRule>
    <cfRule type="beginsWith" dxfId="825" priority="1187" operator="beginsWith" text="Bugs">
      <formula>LEFT(C19,LEN("Bugs"))="Bugs"</formula>
    </cfRule>
    <cfRule type="beginsWith" dxfId="824" priority="1188" operator="beginsWith" text="Ok">
      <formula>LEFT(C19,LEN("Ok"))="Ok"</formula>
    </cfRule>
  </conditionalFormatting>
  <conditionalFormatting sqref="B19">
    <cfRule type="dataBar" priority="1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{4B1D852E-5CBF-47F3-BDE9-FAC4BC47BE43}</x14:id>
        </ext>
      </extLst>
    </cfRule>
  </conditionalFormatting>
  <conditionalFormatting sqref="C19">
    <cfRule type="dataBar" priority="11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{2BB666F0-A0C1-432A-820B-C34281AEB355}</x14:id>
        </ext>
      </extLst>
    </cfRule>
  </conditionalFormatting>
  <conditionalFormatting sqref="D19">
    <cfRule type="dataBar" priority="1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{AC0013A0-CD05-40C3-88B9-AB98C6A5A0B3}</x14:id>
        </ext>
      </extLst>
    </cfRule>
  </conditionalFormatting>
  <conditionalFormatting sqref="E19">
    <cfRule type="dataBar" priority="119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{07450696-A6F6-495C-97BC-A5E7B0A3BBEA}</x14:id>
        </ext>
      </extLst>
    </cfRule>
  </conditionalFormatting>
  <conditionalFormatting sqref="G18">
    <cfRule type="beginsWith" dxfId="815" priority="1165" operator="beginsWith" text="Blocked">
      <formula>LEFT(G18,LEN("Blocked"))="Blocked"</formula>
    </cfRule>
    <cfRule type="beginsWith" dxfId="814" priority="1166" operator="beginsWith" text="Fail">
      <formula>LEFT(G18,LEN("Fail"))="Fail"</formula>
    </cfRule>
    <cfRule type="beginsWith" dxfId="813" priority="1167" operator="beginsWith" text="Bugs">
      <formula>LEFT(G18,LEN("Bugs"))="Bugs"</formula>
    </cfRule>
    <cfRule type="beginsWith" dxfId="812" priority="1168" operator="beginsWith" text="Ok">
      <formula>LEFT(G18,LEN("Ok"))="Ok"</formula>
    </cfRule>
  </conditionalFormatting>
  <conditionalFormatting sqref="G19">
    <cfRule type="beginsWith" dxfId="811" priority="1161" operator="beginsWith" text="Blocked">
      <formula>LEFT(G19,LEN("Blocked"))="Blocked"</formula>
    </cfRule>
    <cfRule type="beginsWith" dxfId="810" priority="1162" operator="beginsWith" text="Fail">
      <formula>LEFT(G19,LEN("Fail"))="Fail"</formula>
    </cfRule>
    <cfRule type="beginsWith" dxfId="809" priority="1163" operator="beginsWith" text="Bugs">
      <formula>LEFT(G19,LEN("Bugs"))="Bugs"</formula>
    </cfRule>
    <cfRule type="beginsWith" dxfId="808" priority="1164" operator="beginsWith" text="Ok">
      <formula>LEFT(G19,LEN("Ok"))="Ok"</formula>
    </cfRule>
  </conditionalFormatting>
  <conditionalFormatting sqref="A20:A21">
    <cfRule type="beginsWith" dxfId="807" priority="1133" operator="beginsWith" text="Blocked">
      <formula>LEFT(A20,LEN("Blocked"))="Blocked"</formula>
    </cfRule>
    <cfRule type="beginsWith" dxfId="806" priority="1134" operator="beginsWith" text="Fail">
      <formula>LEFT(A20,LEN("Fail"))="Fail"</formula>
    </cfRule>
    <cfRule type="beginsWith" dxfId="805" priority="1135" operator="beginsWith" text="Bugs">
      <formula>LEFT(A20,LEN("Bugs"))="Bugs"</formula>
    </cfRule>
    <cfRule type="beginsWith" dxfId="804" priority="1136" operator="beginsWith" text="Ok">
      <formula>LEFT(A20,LEN("Ok"))="Ok"</formula>
    </cfRule>
  </conditionalFormatting>
  <conditionalFormatting sqref="C21:F21">
    <cfRule type="beginsWith" dxfId="803" priority="1137" operator="beginsWith" text="Blocked">
      <formula>LEFT(C21,LEN("Blocked"))="Blocked"</formula>
    </cfRule>
    <cfRule type="beginsWith" dxfId="802" priority="1138" operator="beginsWith" text="Fail">
      <formula>LEFT(C21,LEN("Fail"))="Fail"</formula>
    </cfRule>
    <cfRule type="beginsWith" dxfId="801" priority="1139" operator="beginsWith" text="Bugs">
      <formula>LEFT(C21,LEN("Bugs"))="Bugs"</formula>
    </cfRule>
    <cfRule type="beginsWith" dxfId="800" priority="1140" operator="beginsWith" text="Ok">
      <formula>LEFT(C21,LEN("Ok"))="Ok"</formula>
    </cfRule>
  </conditionalFormatting>
  <conditionalFormatting sqref="C20:F20">
    <cfRule type="beginsWith" dxfId="799" priority="1145" operator="beginsWith" text="Blocked">
      <formula>LEFT(C20,LEN("Blocked"))="Blocked"</formula>
    </cfRule>
    <cfRule type="beginsWith" dxfId="798" priority="1146" operator="beginsWith" text="Fail">
      <formula>LEFT(C20,LEN("Fail"))="Fail"</formula>
    </cfRule>
    <cfRule type="beginsWith" dxfId="797" priority="1147" operator="beginsWith" text="Bugs">
      <formula>LEFT(C20,LEN("Bugs"))="Bugs"</formula>
    </cfRule>
    <cfRule type="beginsWith" dxfId="796" priority="1148" operator="beginsWith" text="Ok">
      <formula>LEFT(C20,LEN("Ok"))="Ok"</formula>
    </cfRule>
  </conditionalFormatting>
  <conditionalFormatting sqref="B20"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{7D7F3FB1-2FD7-46A2-B3E7-F48B984FF714}</x14:id>
        </ext>
      </extLst>
    </cfRule>
  </conditionalFormatting>
  <conditionalFormatting sqref="C20">
    <cfRule type="dataBar" priority="11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{FF3EB1B2-A602-45C9-916E-4ABB3FA540FB}</x14:id>
        </ext>
      </extLst>
    </cfRule>
  </conditionalFormatting>
  <conditionalFormatting sqref="D20">
    <cfRule type="dataBar" priority="1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{58F67333-B18E-4A34-8AE6-D8358EF34AD7}</x14:id>
        </ext>
      </extLst>
    </cfRule>
  </conditionalFormatting>
  <conditionalFormatting sqref="E20">
    <cfRule type="dataBar" priority="115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{C9EB7B77-B5E2-4EA8-BBDB-C5EE89011AD8}</x14:id>
        </ext>
      </extLst>
    </cfRule>
  </conditionalFormatting>
  <conditionalFormatting sqref="B21">
    <cfRule type="dataBar" priority="1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{15DFA32E-4628-4907-9D17-31CE6F02F233}</x14:id>
        </ext>
      </extLst>
    </cfRule>
  </conditionalFormatting>
  <conditionalFormatting sqref="C21">
    <cfRule type="dataBar" priority="11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{3AC52EA3-8164-4EFB-BD64-CD13D3297EAF}</x14:id>
        </ext>
      </extLst>
    </cfRule>
  </conditionalFormatting>
  <conditionalFormatting sqref="D21">
    <cfRule type="dataBar" priority="1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{70A3E5A5-D4EC-4AC0-8301-25250ED114C3}</x14:id>
        </ext>
      </extLst>
    </cfRule>
  </conditionalFormatting>
  <conditionalFormatting sqref="E21">
    <cfRule type="dataBar" priority="1144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{A9458EDC-1B0A-40BF-A9D7-4F97D75DB423}</x14:id>
        </ext>
      </extLst>
    </cfRule>
  </conditionalFormatting>
  <conditionalFormatting sqref="H21">
    <cfRule type="beginsWith" dxfId="795" priority="1129" operator="beginsWith" text="Blocked">
      <formula>LEFT(H21,LEN("Blocked"))="Blocked"</formula>
    </cfRule>
    <cfRule type="beginsWith" dxfId="794" priority="1130" operator="beginsWith" text="Fail">
      <formula>LEFT(H21,LEN("Fail"))="Fail"</formula>
    </cfRule>
    <cfRule type="beginsWith" dxfId="793" priority="1131" operator="beginsWith" text="Bugs">
      <formula>LEFT(H21,LEN("Bugs"))="Bugs"</formula>
    </cfRule>
    <cfRule type="beginsWith" dxfId="792" priority="1132" operator="beginsWith" text="Ok">
      <formula>LEFT(H21,LEN("Ok"))="Ok"</formula>
    </cfRule>
  </conditionalFormatting>
  <conditionalFormatting sqref="H20">
    <cfRule type="beginsWith" dxfId="791" priority="1125" operator="beginsWith" text="Blocked">
      <formula>LEFT(H20,LEN("Blocked"))="Blocked"</formula>
    </cfRule>
    <cfRule type="beginsWith" dxfId="790" priority="1126" operator="beginsWith" text="Fail">
      <formula>LEFT(H20,LEN("Fail"))="Fail"</formula>
    </cfRule>
    <cfRule type="beginsWith" dxfId="789" priority="1127" operator="beginsWith" text="Bugs">
      <formula>LEFT(H20,LEN("Bugs"))="Bugs"</formula>
    </cfRule>
    <cfRule type="beginsWith" dxfId="788" priority="1128" operator="beginsWith" text="Ok">
      <formula>LEFT(H20,LEN("Ok"))="Ok"</formula>
    </cfRule>
  </conditionalFormatting>
  <conditionalFormatting sqref="G21">
    <cfRule type="beginsWith" dxfId="779" priority="1093" operator="beginsWith" text="Blocked">
      <formula>LEFT(G21,LEN("Blocked"))="Blocked"</formula>
    </cfRule>
    <cfRule type="beginsWith" dxfId="778" priority="1094" operator="beginsWith" text="Fail">
      <formula>LEFT(G21,LEN("Fail"))="Fail"</formula>
    </cfRule>
    <cfRule type="beginsWith" dxfId="777" priority="1095" operator="beginsWith" text="Bugs">
      <formula>LEFT(G21,LEN("Bugs"))="Bugs"</formula>
    </cfRule>
    <cfRule type="beginsWith" dxfId="776" priority="1096" operator="beginsWith" text="Ok">
      <formula>LEFT(G21,LEN("Ok"))="Ok"</formula>
    </cfRule>
  </conditionalFormatting>
  <conditionalFormatting sqref="G20">
    <cfRule type="beginsWith" dxfId="775" priority="1089" operator="beginsWith" text="Blocked">
      <formula>LEFT(G20,LEN("Blocked"))="Blocked"</formula>
    </cfRule>
    <cfRule type="beginsWith" dxfId="774" priority="1090" operator="beginsWith" text="Fail">
      <formula>LEFT(G20,LEN("Fail"))="Fail"</formula>
    </cfRule>
    <cfRule type="beginsWith" dxfId="773" priority="1091" operator="beginsWith" text="Bugs">
      <formula>LEFT(G20,LEN("Bugs"))="Bugs"</formula>
    </cfRule>
    <cfRule type="beginsWith" dxfId="772" priority="1092" operator="beginsWith" text="Ok">
      <formula>LEFT(G20,LEN("Ok"))="Ok"</formula>
    </cfRule>
  </conditionalFormatting>
  <conditionalFormatting sqref="C22:F22">
    <cfRule type="beginsWith" dxfId="771" priority="1001" operator="beginsWith" text="Blocked">
      <formula>LEFT(C22,LEN("Blocked"))="Blocked"</formula>
    </cfRule>
    <cfRule type="beginsWith" dxfId="770" priority="1002" operator="beginsWith" text="Fail">
      <formula>LEFT(C22,LEN("Fail"))="Fail"</formula>
    </cfRule>
    <cfRule type="beginsWith" dxfId="769" priority="1003" operator="beginsWith" text="Bugs">
      <formula>LEFT(C22,LEN("Bugs"))="Bugs"</formula>
    </cfRule>
    <cfRule type="beginsWith" dxfId="768" priority="1004" operator="beginsWith" text="Ok">
      <formula>LEFT(C22,LEN("Ok"))="Ok"</formula>
    </cfRule>
  </conditionalFormatting>
  <conditionalFormatting sqref="H22">
    <cfRule type="beginsWith" dxfId="767" priority="981" operator="beginsWith" text="Blocked">
      <formula>LEFT(H22,LEN("Blocked"))="Blocked"</formula>
    </cfRule>
    <cfRule type="beginsWith" dxfId="766" priority="982" operator="beginsWith" text="Fail">
      <formula>LEFT(H22,LEN("Fail"))="Fail"</formula>
    </cfRule>
    <cfRule type="beginsWith" dxfId="765" priority="983" operator="beginsWith" text="Bugs">
      <formula>LEFT(H22,LEN("Bugs"))="Bugs"</formula>
    </cfRule>
    <cfRule type="beginsWith" dxfId="764" priority="984" operator="beginsWith" text="Ok">
      <formula>LEFT(H22,LEN("Ok"))="Ok"</formula>
    </cfRule>
  </conditionalFormatting>
  <conditionalFormatting sqref="H23">
    <cfRule type="beginsWith" dxfId="763" priority="965" operator="beginsWith" text="Blocked">
      <formula>LEFT(H23,LEN("Blocked"))="Blocked"</formula>
    </cfRule>
    <cfRule type="beginsWith" dxfId="762" priority="966" operator="beginsWith" text="Fail">
      <formula>LEFT(H23,LEN("Fail"))="Fail"</formula>
    </cfRule>
    <cfRule type="beginsWith" dxfId="761" priority="967" operator="beginsWith" text="Bugs">
      <formula>LEFT(H23,LEN("Bugs"))="Bugs"</formula>
    </cfRule>
    <cfRule type="beginsWith" dxfId="760" priority="968" operator="beginsWith" text="Ok">
      <formula>LEFT(H23,LEN("Ok"))="Ok"</formula>
    </cfRule>
  </conditionalFormatting>
  <conditionalFormatting sqref="A23">
    <cfRule type="beginsWith" dxfId="759" priority="977" operator="beginsWith" text="Blocked">
      <formula>LEFT(A23,LEN("Blocked"))="Blocked"</formula>
    </cfRule>
    <cfRule type="beginsWith" dxfId="758" priority="978" operator="beginsWith" text="Fail">
      <formula>LEFT(A23,LEN("Fail"))="Fail"</formula>
    </cfRule>
    <cfRule type="beginsWith" dxfId="757" priority="979" operator="beginsWith" text="Bugs">
      <formula>LEFT(A23,LEN("Bugs"))="Bugs"</formula>
    </cfRule>
    <cfRule type="beginsWith" dxfId="756" priority="980" operator="beginsWith" text="Ok">
      <formula>LEFT(A23,LEN("Ok"))="Ok"</formula>
    </cfRule>
  </conditionalFormatting>
  <conditionalFormatting sqref="C23:F23">
    <cfRule type="beginsWith" dxfId="755" priority="969" operator="beginsWith" text="Blocked">
      <formula>LEFT(C23,LEN("Blocked"))="Blocked"</formula>
    </cfRule>
    <cfRule type="beginsWith" dxfId="754" priority="970" operator="beginsWith" text="Fail">
      <formula>LEFT(C23,LEN("Fail"))="Fail"</formula>
    </cfRule>
    <cfRule type="beginsWith" dxfId="753" priority="971" operator="beginsWith" text="Bugs">
      <formula>LEFT(C23,LEN("Bugs"))="Bugs"</formula>
    </cfRule>
    <cfRule type="beginsWith" dxfId="752" priority="972" operator="beginsWith" text="Ok">
      <formula>LEFT(C23,LEN("Ok"))="Ok"</formula>
    </cfRule>
  </conditionalFormatting>
  <conditionalFormatting sqref="B23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{BBC74F94-33AF-445E-8B18-8615D3C82676}</x14:id>
        </ext>
      </extLst>
    </cfRule>
  </conditionalFormatting>
  <conditionalFormatting sqref="C23">
    <cfRule type="dataBar" priority="9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{8F06AD11-F5CB-4003-B938-04E70D2AA340}</x14:id>
        </ext>
      </extLst>
    </cfRule>
  </conditionalFormatting>
  <conditionalFormatting sqref="D23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{1E5CECC0-6918-4BAD-828F-DA0A62ED0B64}</x14:id>
        </ext>
      </extLst>
    </cfRule>
  </conditionalFormatting>
  <conditionalFormatting sqref="E23">
    <cfRule type="dataBar" priority="976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{45656053-E08F-4C98-8A68-18FE8FA37A8E}</x14:id>
        </ext>
      </extLst>
    </cfRule>
  </conditionalFormatting>
  <conditionalFormatting sqref="G22">
    <cfRule type="beginsWith" dxfId="743" priority="945" operator="beginsWith" text="Blocked">
      <formula>LEFT(G22,LEN("Blocked"))="Blocked"</formula>
    </cfRule>
    <cfRule type="beginsWith" dxfId="742" priority="946" operator="beginsWith" text="Fail">
      <formula>LEFT(G22,LEN("Fail"))="Fail"</formula>
    </cfRule>
    <cfRule type="beginsWith" dxfId="741" priority="947" operator="beginsWith" text="Bugs">
      <formula>LEFT(G22,LEN("Bugs"))="Bugs"</formula>
    </cfRule>
    <cfRule type="beginsWith" dxfId="740" priority="948" operator="beginsWith" text="Ok">
      <formula>LEFT(G22,LEN("Ok"))="Ok"</formula>
    </cfRule>
  </conditionalFormatting>
  <conditionalFormatting sqref="G23">
    <cfRule type="beginsWith" dxfId="739" priority="941" operator="beginsWith" text="Blocked">
      <formula>LEFT(G23,LEN("Blocked"))="Blocked"</formula>
    </cfRule>
    <cfRule type="beginsWith" dxfId="738" priority="942" operator="beginsWith" text="Fail">
      <formula>LEFT(G23,LEN("Fail"))="Fail"</formula>
    </cfRule>
    <cfRule type="beginsWith" dxfId="737" priority="943" operator="beginsWith" text="Bugs">
      <formula>LEFT(G23,LEN("Bugs"))="Bugs"</formula>
    </cfRule>
    <cfRule type="beginsWith" dxfId="736" priority="944" operator="beginsWith" text="Ok">
      <formula>LEFT(G23,LEN("Ok"))="Ok"</formula>
    </cfRule>
  </conditionalFormatting>
  <conditionalFormatting sqref="A24">
    <cfRule type="beginsWith" dxfId="735" priority="925" operator="beginsWith" text="Blocked">
      <formula>LEFT(A24,LEN("Blocked"))="Blocked"</formula>
    </cfRule>
    <cfRule type="beginsWith" dxfId="734" priority="926" operator="beginsWith" text="Fail">
      <formula>LEFT(A24,LEN("Fail"))="Fail"</formula>
    </cfRule>
    <cfRule type="beginsWith" dxfId="733" priority="927" operator="beginsWith" text="Bugs">
      <formula>LEFT(A24,LEN("Bugs"))="Bugs"</formula>
    </cfRule>
    <cfRule type="beginsWith" dxfId="732" priority="928" operator="beginsWith" text="Ok">
      <formula>LEFT(A24,LEN("Ok"))="Ok"</formula>
    </cfRule>
  </conditionalFormatting>
  <conditionalFormatting sqref="C24:F24">
    <cfRule type="beginsWith" dxfId="731" priority="929" operator="beginsWith" text="Blocked">
      <formula>LEFT(C24,LEN("Blocked"))="Blocked"</formula>
    </cfRule>
    <cfRule type="beginsWith" dxfId="730" priority="930" operator="beginsWith" text="Fail">
      <formula>LEFT(C24,LEN("Fail"))="Fail"</formula>
    </cfRule>
    <cfRule type="beginsWith" dxfId="729" priority="931" operator="beginsWith" text="Bugs">
      <formula>LEFT(C24,LEN("Bugs"))="Bugs"</formula>
    </cfRule>
    <cfRule type="beginsWith" dxfId="728" priority="932" operator="beginsWith" text="Ok">
      <formula>LEFT(C24,LEN("Ok"))="Ok"</formula>
    </cfRule>
  </conditionalFormatting>
  <conditionalFormatting sqref="B24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{720DE375-D060-4BE0-8D6F-93C53BB9562C}</x14:id>
        </ext>
      </extLst>
    </cfRule>
  </conditionalFormatting>
  <conditionalFormatting sqref="C24">
    <cfRule type="dataBar" priority="9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{98D1304C-7B50-4CC7-9C20-97131D319E0F}</x14:id>
        </ext>
      </extLst>
    </cfRule>
  </conditionalFormatting>
  <conditionalFormatting sqref="D24">
    <cfRule type="dataBar" priority="9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{14AEF487-1B7C-412C-9AAF-45DD852371BB}</x14:id>
        </ext>
      </extLst>
    </cfRule>
  </conditionalFormatting>
  <conditionalFormatting sqref="E24">
    <cfRule type="dataBar" priority="936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{8743A964-496F-47C5-9EBF-A9170F87007F}</x14:id>
        </ext>
      </extLst>
    </cfRule>
  </conditionalFormatting>
  <conditionalFormatting sqref="H24">
    <cfRule type="beginsWith" dxfId="727" priority="921" operator="beginsWith" text="Blocked">
      <formula>LEFT(H24,LEN("Blocked"))="Blocked"</formula>
    </cfRule>
    <cfRule type="beginsWith" dxfId="726" priority="922" operator="beginsWith" text="Fail">
      <formula>LEFT(H24,LEN("Fail"))="Fail"</formula>
    </cfRule>
    <cfRule type="beginsWith" dxfId="725" priority="923" operator="beginsWith" text="Bugs">
      <formula>LEFT(H24,LEN("Bugs"))="Bugs"</formula>
    </cfRule>
    <cfRule type="beginsWith" dxfId="724" priority="924" operator="beginsWith" text="Ok">
      <formula>LEFT(H24,LEN("Ok"))="Ok"</formula>
    </cfRule>
  </conditionalFormatting>
  <conditionalFormatting sqref="C26:F27">
    <cfRule type="beginsWith" dxfId="723" priority="913" operator="beginsWith" text="Blocked">
      <formula>LEFT(C26,LEN("Blocked"))="Blocked"</formula>
    </cfRule>
    <cfRule type="beginsWith" dxfId="722" priority="914" operator="beginsWith" text="Fail">
      <formula>LEFT(C26,LEN("Fail"))="Fail"</formula>
    </cfRule>
    <cfRule type="beginsWith" dxfId="721" priority="915" operator="beginsWith" text="Bugs">
      <formula>LEFT(C26,LEN("Bugs"))="Bugs"</formula>
    </cfRule>
    <cfRule type="beginsWith" dxfId="720" priority="916" operator="beginsWith" text="Ok">
      <formula>LEFT(C26,LEN("Ok"))="Ok"</formula>
    </cfRule>
  </conditionalFormatting>
  <conditionalFormatting sqref="H26:H27">
    <cfRule type="beginsWith" dxfId="719" priority="909" operator="beginsWith" text="Blocked">
      <formula>LEFT(H26,LEN("Blocked"))="Blocked"</formula>
    </cfRule>
    <cfRule type="beginsWith" dxfId="718" priority="910" operator="beginsWith" text="Fail">
      <formula>LEFT(H26,LEN("Fail"))="Fail"</formula>
    </cfRule>
    <cfRule type="beginsWith" dxfId="717" priority="911" operator="beginsWith" text="Bugs">
      <formula>LEFT(H26,LEN("Bugs"))="Bugs"</formula>
    </cfRule>
    <cfRule type="beginsWith" dxfId="716" priority="912" operator="beginsWith" text="Ok">
      <formula>LEFT(H26,LEN("Ok"))="Ok"</formula>
    </cfRule>
  </conditionalFormatting>
  <conditionalFormatting sqref="H25">
    <cfRule type="beginsWith" dxfId="715" priority="893" operator="beginsWith" text="Blocked">
      <formula>LEFT(H25,LEN("Blocked"))="Blocked"</formula>
    </cfRule>
    <cfRule type="beginsWith" dxfId="714" priority="894" operator="beginsWith" text="Fail">
      <formula>LEFT(H25,LEN("Fail"))="Fail"</formula>
    </cfRule>
    <cfRule type="beginsWith" dxfId="713" priority="895" operator="beginsWith" text="Bugs">
      <formula>LEFT(H25,LEN("Bugs"))="Bugs"</formula>
    </cfRule>
    <cfRule type="beginsWith" dxfId="712" priority="896" operator="beginsWith" text="Ok">
      <formula>LEFT(H25,LEN("Ok"))="Ok"</formula>
    </cfRule>
  </conditionalFormatting>
  <conditionalFormatting sqref="A25">
    <cfRule type="beginsWith" dxfId="711" priority="905" operator="beginsWith" text="Blocked">
      <formula>LEFT(A25,LEN("Blocked"))="Blocked"</formula>
    </cfRule>
    <cfRule type="beginsWith" dxfId="710" priority="906" operator="beginsWith" text="Fail">
      <formula>LEFT(A25,LEN("Fail"))="Fail"</formula>
    </cfRule>
    <cfRule type="beginsWith" dxfId="709" priority="907" operator="beginsWith" text="Bugs">
      <formula>LEFT(A25,LEN("Bugs"))="Bugs"</formula>
    </cfRule>
    <cfRule type="beginsWith" dxfId="708" priority="908" operator="beginsWith" text="Ok">
      <formula>LEFT(A25,LEN("Ok"))="Ok"</formula>
    </cfRule>
  </conditionalFormatting>
  <conditionalFormatting sqref="C25:F25">
    <cfRule type="beginsWith" dxfId="707" priority="897" operator="beginsWith" text="Blocked">
      <formula>LEFT(C25,LEN("Blocked"))="Blocked"</formula>
    </cfRule>
    <cfRule type="beginsWith" dxfId="706" priority="898" operator="beginsWith" text="Fail">
      <formula>LEFT(C25,LEN("Fail"))="Fail"</formula>
    </cfRule>
    <cfRule type="beginsWith" dxfId="705" priority="899" operator="beginsWith" text="Bugs">
      <formula>LEFT(C25,LEN("Bugs"))="Bugs"</formula>
    </cfRule>
    <cfRule type="beginsWith" dxfId="704" priority="900" operator="beginsWith" text="Ok">
      <formula>LEFT(C25,LEN("Ok"))="Ok"</formula>
    </cfRule>
  </conditionalFormatting>
  <conditionalFormatting sqref="B25">
    <cfRule type="dataBar" priority="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{67758F61-12D4-40F5-A4F3-98E537CE0E5A}</x14:id>
        </ext>
      </extLst>
    </cfRule>
  </conditionalFormatting>
  <conditionalFormatting sqref="C25">
    <cfRule type="dataBar" priority="9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{7626EFC3-52AA-4030-9BBA-18D7539D9B30}</x14:id>
        </ext>
      </extLst>
    </cfRule>
  </conditionalFormatting>
  <conditionalFormatting sqref="D25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{9D140C1D-E30E-4D05-A053-9F52C167F059}</x14:id>
        </ext>
      </extLst>
    </cfRule>
  </conditionalFormatting>
  <conditionalFormatting sqref="E25">
    <cfRule type="dataBar" priority="904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{3C964BCE-F662-46A0-9866-DC33CF8646E1}</x14:id>
        </ext>
      </extLst>
    </cfRule>
  </conditionalFormatting>
  <conditionalFormatting sqref="G24">
    <cfRule type="beginsWith" dxfId="691" priority="877" operator="beginsWith" text="Blocked">
      <formula>LEFT(G24,LEN("Blocked"))="Blocked"</formula>
    </cfRule>
    <cfRule type="beginsWith" dxfId="690" priority="878" operator="beginsWith" text="Fail">
      <formula>LEFT(G24,LEN("Fail"))="Fail"</formula>
    </cfRule>
    <cfRule type="beginsWith" dxfId="689" priority="879" operator="beginsWith" text="Bugs">
      <formula>LEFT(G24,LEN("Bugs"))="Bugs"</formula>
    </cfRule>
    <cfRule type="beginsWith" dxfId="688" priority="880" operator="beginsWith" text="Ok">
      <formula>LEFT(G24,LEN("Ok"))="Ok"</formula>
    </cfRule>
  </conditionalFormatting>
  <conditionalFormatting sqref="G25">
    <cfRule type="beginsWith" dxfId="687" priority="873" operator="beginsWith" text="Blocked">
      <formula>LEFT(G25,LEN("Blocked"))="Blocked"</formula>
    </cfRule>
    <cfRule type="beginsWith" dxfId="686" priority="874" operator="beginsWith" text="Fail">
      <formula>LEFT(G25,LEN("Fail"))="Fail"</formula>
    </cfRule>
    <cfRule type="beginsWith" dxfId="685" priority="875" operator="beginsWith" text="Bugs">
      <formula>LEFT(G25,LEN("Bugs"))="Bugs"</formula>
    </cfRule>
    <cfRule type="beginsWith" dxfId="684" priority="876" operator="beginsWith" text="Ok">
      <formula>LEFT(G25,LEN("Ok"))="Ok"</formula>
    </cfRule>
  </conditionalFormatting>
  <conditionalFormatting sqref="G26">
    <cfRule type="beginsWith" dxfId="683" priority="869" operator="beginsWith" text="Blocked">
      <formula>LEFT(G26,LEN("Blocked"))="Blocked"</formula>
    </cfRule>
    <cfRule type="beginsWith" dxfId="682" priority="870" operator="beginsWith" text="Fail">
      <formula>LEFT(G26,LEN("Fail"))="Fail"</formula>
    </cfRule>
    <cfRule type="beginsWith" dxfId="681" priority="871" operator="beginsWith" text="Bugs">
      <formula>LEFT(G26,LEN("Bugs"))="Bugs"</formula>
    </cfRule>
    <cfRule type="beginsWith" dxfId="680" priority="872" operator="beginsWith" text="Ok">
      <formula>LEFT(G26,LEN("Ok"))="Ok"</formula>
    </cfRule>
  </conditionalFormatting>
  <conditionalFormatting sqref="G27">
    <cfRule type="beginsWith" dxfId="679" priority="865" operator="beginsWith" text="Blocked">
      <formula>LEFT(G27,LEN("Blocked"))="Blocked"</formula>
    </cfRule>
    <cfRule type="beginsWith" dxfId="678" priority="866" operator="beginsWith" text="Fail">
      <formula>LEFT(G27,LEN("Fail"))="Fail"</formula>
    </cfRule>
    <cfRule type="beginsWith" dxfId="677" priority="867" operator="beginsWith" text="Bugs">
      <formula>LEFT(G27,LEN("Bugs"))="Bugs"</formula>
    </cfRule>
    <cfRule type="beginsWith" dxfId="676" priority="868" operator="beginsWith" text="Ok">
      <formula>LEFT(G27,LEN("Ok"))="Ok"</formula>
    </cfRule>
  </conditionalFormatting>
  <conditionalFormatting sqref="C29:F30">
    <cfRule type="beginsWith" dxfId="675" priority="849" operator="beginsWith" text="Blocked">
      <formula>LEFT(C29,LEN("Blocked"))="Blocked"</formula>
    </cfRule>
    <cfRule type="beginsWith" dxfId="674" priority="850" operator="beginsWith" text="Fail">
      <formula>LEFT(C29,LEN("Fail"))="Fail"</formula>
    </cfRule>
    <cfRule type="beginsWith" dxfId="673" priority="851" operator="beginsWith" text="Bugs">
      <formula>LEFT(C29,LEN("Bugs"))="Bugs"</formula>
    </cfRule>
    <cfRule type="beginsWith" dxfId="672" priority="852" operator="beginsWith" text="Ok">
      <formula>LEFT(C29,LEN("Ok"))="Ok"</formula>
    </cfRule>
  </conditionalFormatting>
  <conditionalFormatting sqref="C28:F28">
    <cfRule type="beginsWith" dxfId="671" priority="857" operator="beginsWith" text="Blocked">
      <formula>LEFT(C28,LEN("Blocked"))="Blocked"</formula>
    </cfRule>
    <cfRule type="beginsWith" dxfId="670" priority="858" operator="beginsWith" text="Fail">
      <formula>LEFT(C28,LEN("Fail"))="Fail"</formula>
    </cfRule>
    <cfRule type="beginsWith" dxfId="669" priority="859" operator="beginsWith" text="Bugs">
      <formula>LEFT(C28,LEN("Bugs"))="Bugs"</formula>
    </cfRule>
    <cfRule type="beginsWith" dxfId="668" priority="860" operator="beginsWith" text="Ok">
      <formula>LEFT(C28,LEN("Ok"))="Ok"</formula>
    </cfRule>
  </conditionalFormatting>
  <conditionalFormatting sqref="B29:B30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{0801B579-9763-4F3A-8966-119942AD9D77}</x14:id>
        </ext>
      </extLst>
    </cfRule>
  </conditionalFormatting>
  <conditionalFormatting sqref="C29:C30">
    <cfRule type="dataBar" priority="8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{8F49A0A6-4644-4A18-BD83-459058D0733D}</x14:id>
        </ext>
      </extLst>
    </cfRule>
  </conditionalFormatting>
  <conditionalFormatting sqref="D29:D30">
    <cfRule type="dataBar" priority="8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{69315A70-9676-4994-BA15-2048FD868B6D}</x14:id>
        </ext>
      </extLst>
    </cfRule>
  </conditionalFormatting>
  <conditionalFormatting sqref="E29:E30">
    <cfRule type="dataBar" priority="856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{73564F6A-6146-4D98-BC64-4391CB732A22}</x14:id>
        </ext>
      </extLst>
    </cfRule>
  </conditionalFormatting>
  <conditionalFormatting sqref="H29:H30">
    <cfRule type="beginsWith" dxfId="667" priority="841" operator="beginsWith" text="Blocked">
      <formula>LEFT(H29,LEN("Blocked"))="Blocked"</formula>
    </cfRule>
    <cfRule type="beginsWith" dxfId="666" priority="842" operator="beginsWith" text="Fail">
      <formula>LEFT(H29,LEN("Fail"))="Fail"</formula>
    </cfRule>
    <cfRule type="beginsWith" dxfId="665" priority="843" operator="beginsWith" text="Bugs">
      <formula>LEFT(H29,LEN("Bugs"))="Bugs"</formula>
    </cfRule>
    <cfRule type="beginsWith" dxfId="664" priority="844" operator="beginsWith" text="Ok">
      <formula>LEFT(H29,LEN("Ok"))="Ok"</formula>
    </cfRule>
  </conditionalFormatting>
  <conditionalFormatting sqref="H28">
    <cfRule type="beginsWith" dxfId="663" priority="837" operator="beginsWith" text="Blocked">
      <formula>LEFT(H28,LEN("Blocked"))="Blocked"</formula>
    </cfRule>
    <cfRule type="beginsWith" dxfId="662" priority="838" operator="beginsWith" text="Fail">
      <formula>LEFT(H28,LEN("Fail"))="Fail"</formula>
    </cfRule>
    <cfRule type="beginsWith" dxfId="661" priority="839" operator="beginsWith" text="Bugs">
      <formula>LEFT(H28,LEN("Bugs"))="Bugs"</formula>
    </cfRule>
    <cfRule type="beginsWith" dxfId="660" priority="840" operator="beginsWith" text="Ok">
      <formula>LEFT(H28,LEN("Ok"))="Ok"</formula>
    </cfRule>
  </conditionalFormatting>
  <conditionalFormatting sqref="H31">
    <cfRule type="beginsWith" dxfId="659" priority="821" operator="beginsWith" text="Blocked">
      <formula>LEFT(H31,LEN("Blocked"))="Blocked"</formula>
    </cfRule>
    <cfRule type="beginsWith" dxfId="658" priority="822" operator="beginsWith" text="Fail">
      <formula>LEFT(H31,LEN("Fail"))="Fail"</formula>
    </cfRule>
    <cfRule type="beginsWith" dxfId="657" priority="823" operator="beginsWith" text="Bugs">
      <formula>LEFT(H31,LEN("Bugs"))="Bugs"</formula>
    </cfRule>
    <cfRule type="beginsWith" dxfId="656" priority="824" operator="beginsWith" text="Ok">
      <formula>LEFT(H31,LEN("Ok"))="Ok"</formula>
    </cfRule>
  </conditionalFormatting>
  <conditionalFormatting sqref="A31">
    <cfRule type="beginsWith" dxfId="655" priority="833" operator="beginsWith" text="Blocked">
      <formula>LEFT(A31,LEN("Blocked"))="Blocked"</formula>
    </cfRule>
    <cfRule type="beginsWith" dxfId="654" priority="834" operator="beginsWith" text="Fail">
      <formula>LEFT(A31,LEN("Fail"))="Fail"</formula>
    </cfRule>
    <cfRule type="beginsWith" dxfId="653" priority="835" operator="beginsWith" text="Bugs">
      <formula>LEFT(A31,LEN("Bugs"))="Bugs"</formula>
    </cfRule>
    <cfRule type="beginsWith" dxfId="652" priority="836" operator="beginsWith" text="Ok">
      <formula>LEFT(A31,LEN("Ok"))="Ok"</formula>
    </cfRule>
  </conditionalFormatting>
  <conditionalFormatting sqref="C31:F31">
    <cfRule type="beginsWith" dxfId="651" priority="825" operator="beginsWith" text="Blocked">
      <formula>LEFT(C31,LEN("Blocked"))="Blocked"</formula>
    </cfRule>
    <cfRule type="beginsWith" dxfId="650" priority="826" operator="beginsWith" text="Fail">
      <formula>LEFT(C31,LEN("Fail"))="Fail"</formula>
    </cfRule>
    <cfRule type="beginsWith" dxfId="649" priority="827" operator="beginsWith" text="Bugs">
      <formula>LEFT(C31,LEN("Bugs"))="Bugs"</formula>
    </cfRule>
    <cfRule type="beginsWith" dxfId="648" priority="828" operator="beginsWith" text="Ok">
      <formula>LEFT(C31,LEN("Ok"))="Ok"</formula>
    </cfRule>
  </conditionalFormatting>
  <conditionalFormatting sqref="B31"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{26BCE0B4-277D-4B1E-AB05-C3555BB26F7C}</x14:id>
        </ext>
      </extLst>
    </cfRule>
  </conditionalFormatting>
  <conditionalFormatting sqref="C31">
    <cfRule type="dataBar" priority="8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{ACC55A91-34AF-4DA0-AFF6-3F0B2ED6F9DC}</x14:id>
        </ext>
      </extLst>
    </cfRule>
  </conditionalFormatting>
  <conditionalFormatting sqref="D31">
    <cfRule type="dataBar" priority="8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{DF0A3ECA-0E5E-4E14-95F6-7C10914D3C29}</x14:id>
        </ext>
      </extLst>
    </cfRule>
  </conditionalFormatting>
  <conditionalFormatting sqref="E31">
    <cfRule type="dataBar" priority="83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{EB468C60-333C-45F3-AC3D-151BC21CFA70}</x14:id>
        </ext>
      </extLst>
    </cfRule>
  </conditionalFormatting>
  <conditionalFormatting sqref="G29:G30">
    <cfRule type="beginsWith" dxfId="635" priority="805" operator="beginsWith" text="Blocked">
      <formula>LEFT(G29,LEN("Blocked"))="Blocked"</formula>
    </cfRule>
    <cfRule type="beginsWith" dxfId="634" priority="806" operator="beginsWith" text="Fail">
      <formula>LEFT(G29,LEN("Fail"))="Fail"</formula>
    </cfRule>
    <cfRule type="beginsWith" dxfId="633" priority="807" operator="beginsWith" text="Bugs">
      <formula>LEFT(G29,LEN("Bugs"))="Bugs"</formula>
    </cfRule>
    <cfRule type="beginsWith" dxfId="632" priority="808" operator="beginsWith" text="Ok">
      <formula>LEFT(G29,LEN("Ok"))="Ok"</formula>
    </cfRule>
  </conditionalFormatting>
  <conditionalFormatting sqref="G28">
    <cfRule type="beginsWith" dxfId="631" priority="801" operator="beginsWith" text="Blocked">
      <formula>LEFT(G28,LEN("Blocked"))="Blocked"</formula>
    </cfRule>
    <cfRule type="beginsWith" dxfId="630" priority="802" operator="beginsWith" text="Fail">
      <formula>LEFT(G28,LEN("Fail"))="Fail"</formula>
    </cfRule>
    <cfRule type="beginsWith" dxfId="629" priority="803" operator="beginsWith" text="Bugs">
      <formula>LEFT(G28,LEN("Bugs"))="Bugs"</formula>
    </cfRule>
    <cfRule type="beginsWith" dxfId="628" priority="804" operator="beginsWith" text="Ok">
      <formula>LEFT(G28,LEN("Ok"))="Ok"</formula>
    </cfRule>
  </conditionalFormatting>
  <conditionalFormatting sqref="G31">
    <cfRule type="beginsWith" dxfId="627" priority="797" operator="beginsWith" text="Blocked">
      <formula>LEFT(G31,LEN("Blocked"))="Blocked"</formula>
    </cfRule>
    <cfRule type="beginsWith" dxfId="626" priority="798" operator="beginsWith" text="Fail">
      <formula>LEFT(G31,LEN("Fail"))="Fail"</formula>
    </cfRule>
    <cfRule type="beginsWith" dxfId="625" priority="799" operator="beginsWith" text="Bugs">
      <formula>LEFT(G31,LEN("Bugs"))="Bugs"</formula>
    </cfRule>
    <cfRule type="beginsWith" dxfId="624" priority="800" operator="beginsWith" text="Ok">
      <formula>LEFT(G31,LEN("Ok"))="Ok"</formula>
    </cfRule>
  </conditionalFormatting>
  <conditionalFormatting sqref="A32">
    <cfRule type="beginsWith" dxfId="623" priority="781" operator="beginsWith" text="Blocked">
      <formula>LEFT(A32,LEN("Blocked"))="Blocked"</formula>
    </cfRule>
    <cfRule type="beginsWith" dxfId="622" priority="782" operator="beginsWith" text="Fail">
      <formula>LEFT(A32,LEN("Fail"))="Fail"</formula>
    </cfRule>
    <cfRule type="beginsWith" dxfId="621" priority="783" operator="beginsWith" text="Bugs">
      <formula>LEFT(A32,LEN("Bugs"))="Bugs"</formula>
    </cfRule>
    <cfRule type="beginsWith" dxfId="620" priority="784" operator="beginsWith" text="Ok">
      <formula>LEFT(A32,LEN("Ok"))="Ok"</formula>
    </cfRule>
  </conditionalFormatting>
  <conditionalFormatting sqref="C32:F32">
    <cfRule type="beginsWith" dxfId="619" priority="785" operator="beginsWith" text="Blocked">
      <formula>LEFT(C32,LEN("Blocked"))="Blocked"</formula>
    </cfRule>
    <cfRule type="beginsWith" dxfId="618" priority="786" operator="beginsWith" text="Fail">
      <formula>LEFT(C32,LEN("Fail"))="Fail"</formula>
    </cfRule>
    <cfRule type="beginsWith" dxfId="617" priority="787" operator="beginsWith" text="Bugs">
      <formula>LEFT(C32,LEN("Bugs"))="Bugs"</formula>
    </cfRule>
    <cfRule type="beginsWith" dxfId="616" priority="788" operator="beginsWith" text="Ok">
      <formula>LEFT(C32,LEN("Ok"))="Ok"</formula>
    </cfRule>
  </conditionalFormatting>
  <conditionalFormatting sqref="B32"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{30AF7FFC-9A53-4B67-8A0D-1FB4BC4B10A3}</x14:id>
        </ext>
      </extLst>
    </cfRule>
  </conditionalFormatting>
  <conditionalFormatting sqref="C32">
    <cfRule type="dataBar" priority="7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{2AB45733-6AC2-4491-B5CC-F7395B33F47A}</x14:id>
        </ext>
      </extLst>
    </cfRule>
  </conditionalFormatting>
  <conditionalFormatting sqref="D32">
    <cfRule type="dataBar" priority="7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{E709A28E-F67C-4F52-8071-BF50BA1F49C9}</x14:id>
        </ext>
      </extLst>
    </cfRule>
  </conditionalFormatting>
  <conditionalFormatting sqref="E32">
    <cfRule type="dataBar" priority="79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{59DD8F8E-26CC-4F52-809B-5E1213AB9955}</x14:id>
        </ext>
      </extLst>
    </cfRule>
  </conditionalFormatting>
  <conditionalFormatting sqref="H32">
    <cfRule type="beginsWith" dxfId="615" priority="777" operator="beginsWith" text="Blocked">
      <formula>LEFT(H32,LEN("Blocked"))="Blocked"</formula>
    </cfRule>
    <cfRule type="beginsWith" dxfId="614" priority="778" operator="beginsWith" text="Fail">
      <formula>LEFT(H32,LEN("Fail"))="Fail"</formula>
    </cfRule>
    <cfRule type="beginsWith" dxfId="613" priority="779" operator="beginsWith" text="Bugs">
      <formula>LEFT(H32,LEN("Bugs"))="Bugs"</formula>
    </cfRule>
    <cfRule type="beginsWith" dxfId="612" priority="780" operator="beginsWith" text="Ok">
      <formula>LEFT(H32,LEN("Ok"))="Ok"</formula>
    </cfRule>
  </conditionalFormatting>
  <conditionalFormatting sqref="C34:F35 C36:G37">
    <cfRule type="beginsWith" dxfId="611" priority="769" operator="beginsWith" text="Blocked">
      <formula>LEFT(C34,LEN("Blocked"))="Blocked"</formula>
    </cfRule>
    <cfRule type="beginsWith" dxfId="610" priority="770" operator="beginsWith" text="Fail">
      <formula>LEFT(C34,LEN("Fail"))="Fail"</formula>
    </cfRule>
    <cfRule type="beginsWith" dxfId="609" priority="771" operator="beginsWith" text="Bugs">
      <formula>LEFT(C34,LEN("Bugs"))="Bugs"</formula>
    </cfRule>
    <cfRule type="beginsWith" dxfId="608" priority="772" operator="beginsWith" text="Ok">
      <formula>LEFT(C34,LEN("Ok"))="Ok"</formula>
    </cfRule>
  </conditionalFormatting>
  <conditionalFormatting sqref="A34:A37">
    <cfRule type="beginsWith" dxfId="607" priority="773" operator="beginsWith" text="Blocked">
      <formula>LEFT(A34,LEN("Blocked"))="Blocked"</formula>
    </cfRule>
    <cfRule type="beginsWith" dxfId="606" priority="774" operator="beginsWith" text="Fail">
      <formula>LEFT(A34,LEN("Fail"))="Fail"</formula>
    </cfRule>
    <cfRule type="beginsWith" dxfId="605" priority="775" operator="beginsWith" text="Bugs">
      <formula>LEFT(A34,LEN("Bugs"))="Bugs"</formula>
    </cfRule>
    <cfRule type="beginsWith" dxfId="604" priority="776" operator="beginsWith" text="Ok">
      <formula>LEFT(A34,LEN("Ok"))="Ok"</formula>
    </cfRule>
  </conditionalFormatting>
  <conditionalFormatting sqref="H34:H37">
    <cfRule type="beginsWith" dxfId="603" priority="765" operator="beginsWith" text="Blocked">
      <formula>LEFT(H34,LEN("Blocked"))="Blocked"</formula>
    </cfRule>
    <cfRule type="beginsWith" dxfId="602" priority="766" operator="beginsWith" text="Fail">
      <formula>LEFT(H34,LEN("Fail"))="Fail"</formula>
    </cfRule>
    <cfRule type="beginsWith" dxfId="601" priority="767" operator="beginsWith" text="Bugs">
      <formula>LEFT(H34,LEN("Bugs"))="Bugs"</formula>
    </cfRule>
    <cfRule type="beginsWith" dxfId="600" priority="768" operator="beginsWith" text="Ok">
      <formula>LEFT(H34,LEN("Ok"))="Ok"</formula>
    </cfRule>
  </conditionalFormatting>
  <conditionalFormatting sqref="H33">
    <cfRule type="beginsWith" dxfId="599" priority="749" operator="beginsWith" text="Blocked">
      <formula>LEFT(H33,LEN("Blocked"))="Blocked"</formula>
    </cfRule>
    <cfRule type="beginsWith" dxfId="598" priority="750" operator="beginsWith" text="Fail">
      <formula>LEFT(H33,LEN("Fail"))="Fail"</formula>
    </cfRule>
    <cfRule type="beginsWith" dxfId="597" priority="751" operator="beginsWith" text="Bugs">
      <formula>LEFT(H33,LEN("Bugs"))="Bugs"</formula>
    </cfRule>
    <cfRule type="beginsWith" dxfId="596" priority="752" operator="beginsWith" text="Ok">
      <formula>LEFT(H33,LEN("Ok"))="Ok"</formula>
    </cfRule>
  </conditionalFormatting>
  <conditionalFormatting sqref="A33">
    <cfRule type="beginsWith" dxfId="595" priority="761" operator="beginsWith" text="Blocked">
      <formula>LEFT(A33,LEN("Blocked"))="Blocked"</formula>
    </cfRule>
    <cfRule type="beginsWith" dxfId="594" priority="762" operator="beginsWith" text="Fail">
      <formula>LEFT(A33,LEN("Fail"))="Fail"</formula>
    </cfRule>
    <cfRule type="beginsWith" dxfId="593" priority="763" operator="beginsWith" text="Bugs">
      <formula>LEFT(A33,LEN("Bugs"))="Bugs"</formula>
    </cfRule>
    <cfRule type="beginsWith" dxfId="592" priority="764" operator="beginsWith" text="Ok">
      <formula>LEFT(A33,LEN("Ok"))="Ok"</formula>
    </cfRule>
  </conditionalFormatting>
  <conditionalFormatting sqref="C33:F33">
    <cfRule type="beginsWith" dxfId="591" priority="753" operator="beginsWith" text="Blocked">
      <formula>LEFT(C33,LEN("Blocked"))="Blocked"</formula>
    </cfRule>
    <cfRule type="beginsWith" dxfId="590" priority="754" operator="beginsWith" text="Fail">
      <formula>LEFT(C33,LEN("Fail"))="Fail"</formula>
    </cfRule>
    <cfRule type="beginsWith" dxfId="589" priority="755" operator="beginsWith" text="Bugs">
      <formula>LEFT(C33,LEN("Bugs"))="Bugs"</formula>
    </cfRule>
    <cfRule type="beginsWith" dxfId="588" priority="756" operator="beginsWith" text="Ok">
      <formula>LEFT(C33,LEN("Ok"))="Ok"</formula>
    </cfRule>
  </conditionalFormatting>
  <conditionalFormatting sqref="B33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{8F7B63A1-4053-45F9-97BA-79F8A7AD4F98}</x14:id>
        </ext>
      </extLst>
    </cfRule>
  </conditionalFormatting>
  <conditionalFormatting sqref="C33">
    <cfRule type="dataBar" priority="7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{47332D25-2E5D-4CB5-8CE9-4B31279B7CBB}</x14:id>
        </ext>
      </extLst>
    </cfRule>
  </conditionalFormatting>
  <conditionalFormatting sqref="D33">
    <cfRule type="dataBar" priority="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{7B477282-6E20-4384-A68E-75B1012E8F88}</x14:id>
        </ext>
      </extLst>
    </cfRule>
  </conditionalFormatting>
  <conditionalFormatting sqref="E33">
    <cfRule type="dataBar" priority="760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{AADD522D-B3E9-4D59-B6DD-450900A51461}</x14:id>
        </ext>
      </extLst>
    </cfRule>
  </conditionalFormatting>
  <conditionalFormatting sqref="G32">
    <cfRule type="beginsWith" dxfId="575" priority="733" operator="beginsWith" text="Blocked">
      <formula>LEFT(G32,LEN("Blocked"))="Blocked"</formula>
    </cfRule>
    <cfRule type="beginsWith" dxfId="574" priority="734" operator="beginsWith" text="Fail">
      <formula>LEFT(G32,LEN("Fail"))="Fail"</formula>
    </cfRule>
    <cfRule type="beginsWith" dxfId="573" priority="735" operator="beginsWith" text="Bugs">
      <formula>LEFT(G32,LEN("Bugs"))="Bugs"</formula>
    </cfRule>
    <cfRule type="beginsWith" dxfId="572" priority="736" operator="beginsWith" text="Ok">
      <formula>LEFT(G32,LEN("Ok"))="Ok"</formula>
    </cfRule>
  </conditionalFormatting>
  <conditionalFormatting sqref="G33">
    <cfRule type="beginsWith" dxfId="571" priority="729" operator="beginsWith" text="Blocked">
      <formula>LEFT(G33,LEN("Blocked"))="Blocked"</formula>
    </cfRule>
    <cfRule type="beginsWith" dxfId="570" priority="730" operator="beginsWith" text="Fail">
      <formula>LEFT(G33,LEN("Fail"))="Fail"</formula>
    </cfRule>
    <cfRule type="beginsWith" dxfId="569" priority="731" operator="beginsWith" text="Bugs">
      <formula>LEFT(G33,LEN("Bugs"))="Bugs"</formula>
    </cfRule>
    <cfRule type="beginsWith" dxfId="568" priority="732" operator="beginsWith" text="Ok">
      <formula>LEFT(G33,LEN("Ok"))="Ok"</formula>
    </cfRule>
  </conditionalFormatting>
  <conditionalFormatting sqref="G34">
    <cfRule type="beginsWith" dxfId="567" priority="725" operator="beginsWith" text="Blocked">
      <formula>LEFT(G34,LEN("Blocked"))="Blocked"</formula>
    </cfRule>
    <cfRule type="beginsWith" dxfId="566" priority="726" operator="beginsWith" text="Fail">
      <formula>LEFT(G34,LEN("Fail"))="Fail"</formula>
    </cfRule>
    <cfRule type="beginsWith" dxfId="565" priority="727" operator="beginsWith" text="Bugs">
      <formula>LEFT(G34,LEN("Bugs"))="Bugs"</formula>
    </cfRule>
    <cfRule type="beginsWith" dxfId="564" priority="728" operator="beginsWith" text="Ok">
      <formula>LEFT(G34,LEN("Ok"))="Ok"</formula>
    </cfRule>
  </conditionalFormatting>
  <conditionalFormatting sqref="G35">
    <cfRule type="beginsWith" dxfId="563" priority="721" operator="beginsWith" text="Blocked">
      <formula>LEFT(G35,LEN("Blocked"))="Blocked"</formula>
    </cfRule>
    <cfRule type="beginsWith" dxfId="562" priority="722" operator="beginsWith" text="Fail">
      <formula>LEFT(G35,LEN("Fail"))="Fail"</formula>
    </cfRule>
    <cfRule type="beginsWith" dxfId="561" priority="723" operator="beginsWith" text="Bugs">
      <formula>LEFT(G35,LEN("Bugs"))="Bugs"</formula>
    </cfRule>
    <cfRule type="beginsWith" dxfId="560" priority="724" operator="beginsWith" text="Ok">
      <formula>LEFT(G35,LEN("Ok"))="Ok"</formula>
    </cfRule>
  </conditionalFormatting>
  <conditionalFormatting sqref="A38:A39">
    <cfRule type="beginsWith" dxfId="559" priority="701" operator="beginsWith" text="Blocked">
      <formula>LEFT(A38,LEN("Blocked"))="Blocked"</formula>
    </cfRule>
    <cfRule type="beginsWith" dxfId="558" priority="702" operator="beginsWith" text="Fail">
      <formula>LEFT(A38,LEN("Fail"))="Fail"</formula>
    </cfRule>
    <cfRule type="beginsWith" dxfId="557" priority="703" operator="beginsWith" text="Bugs">
      <formula>LEFT(A38,LEN("Bugs"))="Bugs"</formula>
    </cfRule>
    <cfRule type="beginsWith" dxfId="556" priority="704" operator="beginsWith" text="Ok">
      <formula>LEFT(A38,LEN("Ok"))="Ok"</formula>
    </cfRule>
  </conditionalFormatting>
  <conditionalFormatting sqref="C39:F39">
    <cfRule type="beginsWith" dxfId="555" priority="705" operator="beginsWith" text="Blocked">
      <formula>LEFT(C39,LEN("Blocked"))="Blocked"</formula>
    </cfRule>
    <cfRule type="beginsWith" dxfId="554" priority="706" operator="beginsWith" text="Fail">
      <formula>LEFT(C39,LEN("Fail"))="Fail"</formula>
    </cfRule>
    <cfRule type="beginsWith" dxfId="553" priority="707" operator="beginsWith" text="Bugs">
      <formula>LEFT(C39,LEN("Bugs"))="Bugs"</formula>
    </cfRule>
    <cfRule type="beginsWith" dxfId="552" priority="708" operator="beginsWith" text="Ok">
      <formula>LEFT(C39,LEN("Ok"))="Ok"</formula>
    </cfRule>
  </conditionalFormatting>
  <conditionalFormatting sqref="C38:F38">
    <cfRule type="beginsWith" dxfId="551" priority="713" operator="beginsWith" text="Blocked">
      <formula>LEFT(C38,LEN("Blocked"))="Blocked"</formula>
    </cfRule>
    <cfRule type="beginsWith" dxfId="550" priority="714" operator="beginsWith" text="Fail">
      <formula>LEFT(C38,LEN("Fail"))="Fail"</formula>
    </cfRule>
    <cfRule type="beginsWith" dxfId="549" priority="715" operator="beginsWith" text="Bugs">
      <formula>LEFT(C38,LEN("Bugs"))="Bugs"</formula>
    </cfRule>
    <cfRule type="beginsWith" dxfId="548" priority="716" operator="beginsWith" text="Ok">
      <formula>LEFT(C38,LEN("Ok"))="Ok"</formula>
    </cfRule>
  </conditionalFormatting>
  <conditionalFormatting sqref="B38">
    <cfRule type="dataBar" priority="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{E7D1E142-9158-4219-BA28-43EAB3F66B82}</x14:id>
        </ext>
      </extLst>
    </cfRule>
  </conditionalFormatting>
  <conditionalFormatting sqref="C38">
    <cfRule type="dataBar" priority="7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{8BD3C690-A26E-4DD6-A45F-F49574A9CF59}</x14:id>
        </ext>
      </extLst>
    </cfRule>
  </conditionalFormatting>
  <conditionalFormatting sqref="D38">
    <cfRule type="dataBar" priority="7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{8E6FBFE6-AB9B-4A70-9358-50919200230B}</x14:id>
        </ext>
      </extLst>
    </cfRule>
  </conditionalFormatting>
  <conditionalFormatting sqref="E38">
    <cfRule type="dataBar" priority="720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{8FAEBDA2-A624-480C-B310-D60DA1D55562}</x14:id>
        </ext>
      </extLst>
    </cfRule>
  </conditionalFormatting>
  <conditionalFormatting sqref="B39">
    <cfRule type="dataBar" priority="7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{1784C9F9-84D4-4EBF-89EF-A9486FC6A1B8}</x14:id>
        </ext>
      </extLst>
    </cfRule>
  </conditionalFormatting>
  <conditionalFormatting sqref="C39">
    <cfRule type="dataBar" priority="7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{09BA3AAC-42F5-4C56-8F9A-BC83928D9D1B}</x14:id>
        </ext>
      </extLst>
    </cfRule>
  </conditionalFormatting>
  <conditionalFormatting sqref="D39">
    <cfRule type="dataBar" priority="7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{30ABD1E3-71DA-4BD2-B3B2-A799AF597491}</x14:id>
        </ext>
      </extLst>
    </cfRule>
  </conditionalFormatting>
  <conditionalFormatting sqref="E39">
    <cfRule type="dataBar" priority="71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{BF99F833-5CF4-4731-842D-EBB3FBB702A1}</x14:id>
        </ext>
      </extLst>
    </cfRule>
  </conditionalFormatting>
  <conditionalFormatting sqref="H39">
    <cfRule type="beginsWith" dxfId="547" priority="697" operator="beginsWith" text="Blocked">
      <formula>LEFT(H39,LEN("Blocked"))="Blocked"</formula>
    </cfRule>
    <cfRule type="beginsWith" dxfId="546" priority="698" operator="beginsWith" text="Fail">
      <formula>LEFT(H39,LEN("Fail"))="Fail"</formula>
    </cfRule>
    <cfRule type="beginsWith" dxfId="545" priority="699" operator="beginsWith" text="Bugs">
      <formula>LEFT(H39,LEN("Bugs"))="Bugs"</formula>
    </cfRule>
    <cfRule type="beginsWith" dxfId="544" priority="700" operator="beginsWith" text="Ok">
      <formula>LEFT(H39,LEN("Ok"))="Ok"</formula>
    </cfRule>
  </conditionalFormatting>
  <conditionalFormatting sqref="H38">
    <cfRule type="beginsWith" dxfId="543" priority="693" operator="beginsWith" text="Blocked">
      <formula>LEFT(H38,LEN("Blocked"))="Blocked"</formula>
    </cfRule>
    <cfRule type="beginsWith" dxfId="542" priority="694" operator="beginsWith" text="Fail">
      <formula>LEFT(H38,LEN("Fail"))="Fail"</formula>
    </cfRule>
    <cfRule type="beginsWith" dxfId="541" priority="695" operator="beginsWith" text="Bugs">
      <formula>LEFT(H38,LEN("Bugs"))="Bugs"</formula>
    </cfRule>
    <cfRule type="beginsWith" dxfId="540" priority="696" operator="beginsWith" text="Ok">
      <formula>LEFT(H38,LEN("Ok"))="Ok"</formula>
    </cfRule>
  </conditionalFormatting>
  <conditionalFormatting sqref="H40:H41">
    <cfRule type="beginsWith" dxfId="539" priority="677" operator="beginsWith" text="Blocked">
      <formula>LEFT(H40,LEN("Blocked"))="Blocked"</formula>
    </cfRule>
    <cfRule type="beginsWith" dxfId="538" priority="678" operator="beginsWith" text="Fail">
      <formula>LEFT(H40,LEN("Fail"))="Fail"</formula>
    </cfRule>
    <cfRule type="beginsWith" dxfId="537" priority="679" operator="beginsWith" text="Bugs">
      <formula>LEFT(H40,LEN("Bugs"))="Bugs"</formula>
    </cfRule>
    <cfRule type="beginsWith" dxfId="536" priority="680" operator="beginsWith" text="Ok">
      <formula>LEFT(H40,LEN("Ok"))="Ok"</formula>
    </cfRule>
  </conditionalFormatting>
  <conditionalFormatting sqref="A40:A41">
    <cfRule type="beginsWith" dxfId="535" priority="689" operator="beginsWith" text="Blocked">
      <formula>LEFT(A40,LEN("Blocked"))="Blocked"</formula>
    </cfRule>
    <cfRule type="beginsWith" dxfId="534" priority="690" operator="beginsWith" text="Fail">
      <formula>LEFT(A40,LEN("Fail"))="Fail"</formula>
    </cfRule>
    <cfRule type="beginsWith" dxfId="533" priority="691" operator="beginsWith" text="Bugs">
      <formula>LEFT(A40,LEN("Bugs"))="Bugs"</formula>
    </cfRule>
    <cfRule type="beginsWith" dxfId="532" priority="692" operator="beginsWith" text="Ok">
      <formula>LEFT(A40,LEN("Ok"))="Ok"</formula>
    </cfRule>
  </conditionalFormatting>
  <conditionalFormatting sqref="C40:F41">
    <cfRule type="beginsWith" dxfId="531" priority="681" operator="beginsWith" text="Blocked">
      <formula>LEFT(C40,LEN("Blocked"))="Blocked"</formula>
    </cfRule>
    <cfRule type="beginsWith" dxfId="530" priority="682" operator="beginsWith" text="Fail">
      <formula>LEFT(C40,LEN("Fail"))="Fail"</formula>
    </cfRule>
    <cfRule type="beginsWith" dxfId="529" priority="683" operator="beginsWith" text="Bugs">
      <formula>LEFT(C40,LEN("Bugs"))="Bugs"</formula>
    </cfRule>
    <cfRule type="beginsWith" dxfId="528" priority="684" operator="beginsWith" text="Ok">
      <formula>LEFT(C40,LEN("Ok"))="Ok"</formula>
    </cfRule>
  </conditionalFormatting>
  <conditionalFormatting sqref="B40:B41">
    <cfRule type="dataBar" priority="6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{81A73CDD-262B-4C3B-9562-195F5734E7A9}</x14:id>
        </ext>
      </extLst>
    </cfRule>
  </conditionalFormatting>
  <conditionalFormatting sqref="C40:C41">
    <cfRule type="dataBar" priority="6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{4EDC72BD-27B2-47BD-A5C6-889C15EAE425}</x14:id>
        </ext>
      </extLst>
    </cfRule>
  </conditionalFormatting>
  <conditionalFormatting sqref="D40:D41">
    <cfRule type="dataBar" priority="6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{5908BE3C-F143-4A45-8784-8E4266FF3C7A}</x14:id>
        </ext>
      </extLst>
    </cfRule>
  </conditionalFormatting>
  <conditionalFormatting sqref="E40:E41">
    <cfRule type="dataBar" priority="688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{DD7C34EA-1536-45D6-A643-2CFE3192031E}</x14:id>
        </ext>
      </extLst>
    </cfRule>
  </conditionalFormatting>
  <conditionalFormatting sqref="G39">
    <cfRule type="beginsWith" dxfId="515" priority="661" operator="beginsWith" text="Blocked">
      <formula>LEFT(G39,LEN("Blocked"))="Blocked"</formula>
    </cfRule>
    <cfRule type="beginsWith" dxfId="514" priority="662" operator="beginsWith" text="Fail">
      <formula>LEFT(G39,LEN("Fail"))="Fail"</formula>
    </cfRule>
    <cfRule type="beginsWith" dxfId="513" priority="663" operator="beginsWith" text="Bugs">
      <formula>LEFT(G39,LEN("Bugs"))="Bugs"</formula>
    </cfRule>
    <cfRule type="beginsWith" dxfId="512" priority="664" operator="beginsWith" text="Ok">
      <formula>LEFT(G39,LEN("Ok"))="Ok"</formula>
    </cfRule>
  </conditionalFormatting>
  <conditionalFormatting sqref="G38">
    <cfRule type="beginsWith" dxfId="511" priority="657" operator="beginsWith" text="Blocked">
      <formula>LEFT(G38,LEN("Blocked"))="Blocked"</formula>
    </cfRule>
    <cfRule type="beginsWith" dxfId="510" priority="658" operator="beginsWith" text="Fail">
      <formula>LEFT(G38,LEN("Fail"))="Fail"</formula>
    </cfRule>
    <cfRule type="beginsWith" dxfId="509" priority="659" operator="beginsWith" text="Bugs">
      <formula>LEFT(G38,LEN("Bugs"))="Bugs"</formula>
    </cfRule>
    <cfRule type="beginsWith" dxfId="508" priority="660" operator="beginsWith" text="Ok">
      <formula>LEFT(G38,LEN("Ok"))="Ok"</formula>
    </cfRule>
  </conditionalFormatting>
  <conditionalFormatting sqref="G40:G41">
    <cfRule type="beginsWith" dxfId="507" priority="653" operator="beginsWith" text="Blocked">
      <formula>LEFT(G40,LEN("Blocked"))="Blocked"</formula>
    </cfRule>
    <cfRule type="beginsWith" dxfId="506" priority="654" operator="beginsWith" text="Fail">
      <formula>LEFT(G40,LEN("Fail"))="Fail"</formula>
    </cfRule>
    <cfRule type="beginsWith" dxfId="505" priority="655" operator="beginsWith" text="Bugs">
      <formula>LEFT(G40,LEN("Bugs"))="Bugs"</formula>
    </cfRule>
    <cfRule type="beginsWith" dxfId="504" priority="656" operator="beginsWith" text="Ok">
      <formula>LEFT(G40,LEN("Ok"))="Ok"</formula>
    </cfRule>
  </conditionalFormatting>
  <conditionalFormatting sqref="A42">
    <cfRule type="beginsWith" dxfId="503" priority="637" operator="beginsWith" text="Blocked">
      <formula>LEFT(A42,LEN("Blocked"))="Blocked"</formula>
    </cfRule>
    <cfRule type="beginsWith" dxfId="502" priority="638" operator="beginsWith" text="Fail">
      <formula>LEFT(A42,LEN("Fail"))="Fail"</formula>
    </cfRule>
    <cfRule type="beginsWith" dxfId="501" priority="639" operator="beginsWith" text="Bugs">
      <formula>LEFT(A42,LEN("Bugs"))="Bugs"</formula>
    </cfRule>
    <cfRule type="beginsWith" dxfId="500" priority="640" operator="beginsWith" text="Ok">
      <formula>LEFT(A42,LEN("Ok"))="Ok"</formula>
    </cfRule>
  </conditionalFormatting>
  <conditionalFormatting sqref="C42:F42">
    <cfRule type="beginsWith" dxfId="499" priority="641" operator="beginsWith" text="Blocked">
      <formula>LEFT(C42,LEN("Blocked"))="Blocked"</formula>
    </cfRule>
    <cfRule type="beginsWith" dxfId="498" priority="642" operator="beginsWith" text="Fail">
      <formula>LEFT(C42,LEN("Fail"))="Fail"</formula>
    </cfRule>
    <cfRule type="beginsWith" dxfId="497" priority="643" operator="beginsWith" text="Bugs">
      <formula>LEFT(C42,LEN("Bugs"))="Bugs"</formula>
    </cfRule>
    <cfRule type="beginsWith" dxfId="496" priority="644" operator="beginsWith" text="Ok">
      <formula>LEFT(C42,LEN("Ok"))="Ok"</formula>
    </cfRule>
  </conditionalFormatting>
  <conditionalFormatting sqref="B42"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{A6C7AFDA-2B85-433F-9E19-77204AF8C1D4}</x14:id>
        </ext>
      </extLst>
    </cfRule>
  </conditionalFormatting>
  <conditionalFormatting sqref="C42">
    <cfRule type="dataBar" priority="6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{93683CC5-8CEA-4E2F-8533-EDB33A73E3BE}</x14:id>
        </ext>
      </extLst>
    </cfRule>
  </conditionalFormatting>
  <conditionalFormatting sqref="D42">
    <cfRule type="dataBar" priority="6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{DBCE66A3-C997-4C70-B43E-738A3F3CC220}</x14:id>
        </ext>
      </extLst>
    </cfRule>
  </conditionalFormatting>
  <conditionalFormatting sqref="E42">
    <cfRule type="dataBar" priority="648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{7A82E592-44D2-4DC3-AF6F-8046C8FE65FF}</x14:id>
        </ext>
      </extLst>
    </cfRule>
  </conditionalFormatting>
  <conditionalFormatting sqref="H42">
    <cfRule type="beginsWith" dxfId="495" priority="633" operator="beginsWith" text="Blocked">
      <formula>LEFT(H42,LEN("Blocked"))="Blocked"</formula>
    </cfRule>
    <cfRule type="beginsWith" dxfId="494" priority="634" operator="beginsWith" text="Fail">
      <formula>LEFT(H42,LEN("Fail"))="Fail"</formula>
    </cfRule>
    <cfRule type="beginsWith" dxfId="493" priority="635" operator="beginsWith" text="Bugs">
      <formula>LEFT(H42,LEN("Bugs"))="Bugs"</formula>
    </cfRule>
    <cfRule type="beginsWith" dxfId="492" priority="636" operator="beginsWith" text="Ok">
      <formula>LEFT(H42,LEN("Ok"))="Ok"</formula>
    </cfRule>
  </conditionalFormatting>
  <conditionalFormatting sqref="C44:F44">
    <cfRule type="beginsWith" dxfId="491" priority="625" operator="beginsWith" text="Blocked">
      <formula>LEFT(C44,LEN("Blocked"))="Blocked"</formula>
    </cfRule>
    <cfRule type="beginsWith" dxfId="490" priority="626" operator="beginsWith" text="Fail">
      <formula>LEFT(C44,LEN("Fail"))="Fail"</formula>
    </cfRule>
    <cfRule type="beginsWith" dxfId="489" priority="627" operator="beginsWith" text="Bugs">
      <formula>LEFT(C44,LEN("Bugs"))="Bugs"</formula>
    </cfRule>
    <cfRule type="beginsWith" dxfId="488" priority="628" operator="beginsWith" text="Ok">
      <formula>LEFT(C44,LEN("Ok"))="Ok"</formula>
    </cfRule>
  </conditionalFormatting>
  <conditionalFormatting sqref="A44">
    <cfRule type="beginsWith" dxfId="487" priority="629" operator="beginsWith" text="Blocked">
      <formula>LEFT(A44,LEN("Blocked"))="Blocked"</formula>
    </cfRule>
    <cfRule type="beginsWith" dxfId="486" priority="630" operator="beginsWith" text="Fail">
      <formula>LEFT(A44,LEN("Fail"))="Fail"</formula>
    </cfRule>
    <cfRule type="beginsWith" dxfId="485" priority="631" operator="beginsWith" text="Bugs">
      <formula>LEFT(A44,LEN("Bugs"))="Bugs"</formula>
    </cfRule>
    <cfRule type="beginsWith" dxfId="484" priority="632" operator="beginsWith" text="Ok">
      <formula>LEFT(A44,LEN("Ok"))="Ok"</formula>
    </cfRule>
  </conditionalFormatting>
  <conditionalFormatting sqref="H44">
    <cfRule type="beginsWith" dxfId="483" priority="621" operator="beginsWith" text="Blocked">
      <formula>LEFT(H44,LEN("Blocked"))="Blocked"</formula>
    </cfRule>
    <cfRule type="beginsWith" dxfId="482" priority="622" operator="beginsWith" text="Fail">
      <formula>LEFT(H44,LEN("Fail"))="Fail"</formula>
    </cfRule>
    <cfRule type="beginsWith" dxfId="481" priority="623" operator="beginsWith" text="Bugs">
      <formula>LEFT(H44,LEN("Bugs"))="Bugs"</formula>
    </cfRule>
    <cfRule type="beginsWith" dxfId="480" priority="624" operator="beginsWith" text="Ok">
      <formula>LEFT(H44,LEN("Ok"))="Ok"</formula>
    </cfRule>
  </conditionalFormatting>
  <conditionalFormatting sqref="H43">
    <cfRule type="beginsWith" dxfId="479" priority="605" operator="beginsWith" text="Blocked">
      <formula>LEFT(H43,LEN("Blocked"))="Blocked"</formula>
    </cfRule>
    <cfRule type="beginsWith" dxfId="478" priority="606" operator="beginsWith" text="Fail">
      <formula>LEFT(H43,LEN("Fail"))="Fail"</formula>
    </cfRule>
    <cfRule type="beginsWith" dxfId="477" priority="607" operator="beginsWith" text="Bugs">
      <formula>LEFT(H43,LEN("Bugs"))="Bugs"</formula>
    </cfRule>
    <cfRule type="beginsWith" dxfId="476" priority="608" operator="beginsWith" text="Ok">
      <formula>LEFT(H43,LEN("Ok"))="Ok"</formula>
    </cfRule>
  </conditionalFormatting>
  <conditionalFormatting sqref="A43">
    <cfRule type="beginsWith" dxfId="475" priority="617" operator="beginsWith" text="Blocked">
      <formula>LEFT(A43,LEN("Blocked"))="Blocked"</formula>
    </cfRule>
    <cfRule type="beginsWith" dxfId="474" priority="618" operator="beginsWith" text="Fail">
      <formula>LEFT(A43,LEN("Fail"))="Fail"</formula>
    </cfRule>
    <cfRule type="beginsWith" dxfId="473" priority="619" operator="beginsWith" text="Bugs">
      <formula>LEFT(A43,LEN("Bugs"))="Bugs"</formula>
    </cfRule>
    <cfRule type="beginsWith" dxfId="472" priority="620" operator="beginsWith" text="Ok">
      <formula>LEFT(A43,LEN("Ok"))="Ok"</formula>
    </cfRule>
  </conditionalFormatting>
  <conditionalFormatting sqref="C43:F43">
    <cfRule type="beginsWith" dxfId="471" priority="609" operator="beginsWith" text="Blocked">
      <formula>LEFT(C43,LEN("Blocked"))="Blocked"</formula>
    </cfRule>
    <cfRule type="beginsWith" dxfId="470" priority="610" operator="beginsWith" text="Fail">
      <formula>LEFT(C43,LEN("Fail"))="Fail"</formula>
    </cfRule>
    <cfRule type="beginsWith" dxfId="469" priority="611" operator="beginsWith" text="Bugs">
      <formula>LEFT(C43,LEN("Bugs"))="Bugs"</formula>
    </cfRule>
    <cfRule type="beginsWith" dxfId="468" priority="612" operator="beginsWith" text="Ok">
      <formula>LEFT(C43,LEN("Ok"))="Ok"</formula>
    </cfRule>
  </conditionalFormatting>
  <conditionalFormatting sqref="B43"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{A0594553-E539-49EB-B166-F0A280A6E9BE}</x14:id>
        </ext>
      </extLst>
    </cfRule>
  </conditionalFormatting>
  <conditionalFormatting sqref="C43">
    <cfRule type="dataBar" priority="6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{A7F1980A-FD37-44D7-A658-5796A8912BEB}</x14:id>
        </ext>
      </extLst>
    </cfRule>
  </conditionalFormatting>
  <conditionalFormatting sqref="D43">
    <cfRule type="dataBar" priority="6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{281777B6-F80C-4549-8B8E-7F21122298C3}</x14:id>
        </ext>
      </extLst>
    </cfRule>
  </conditionalFormatting>
  <conditionalFormatting sqref="E43">
    <cfRule type="dataBar" priority="616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{F6A357B0-8924-4F39-92CC-3B31106AE9D8}</x14:id>
        </ext>
      </extLst>
    </cfRule>
  </conditionalFormatting>
  <conditionalFormatting sqref="G42">
    <cfRule type="beginsWith" dxfId="455" priority="589" operator="beginsWith" text="Blocked">
      <formula>LEFT(G42,LEN("Blocked"))="Blocked"</formula>
    </cfRule>
    <cfRule type="beginsWith" dxfId="454" priority="590" operator="beginsWith" text="Fail">
      <formula>LEFT(G42,LEN("Fail"))="Fail"</formula>
    </cfRule>
    <cfRule type="beginsWith" dxfId="453" priority="591" operator="beginsWith" text="Bugs">
      <formula>LEFT(G42,LEN("Bugs"))="Bugs"</formula>
    </cfRule>
    <cfRule type="beginsWith" dxfId="452" priority="592" operator="beginsWith" text="Ok">
      <formula>LEFT(G42,LEN("Ok"))="Ok"</formula>
    </cfRule>
  </conditionalFormatting>
  <conditionalFormatting sqref="G43">
    <cfRule type="beginsWith" dxfId="451" priority="585" operator="beginsWith" text="Blocked">
      <formula>LEFT(G43,LEN("Blocked"))="Blocked"</formula>
    </cfRule>
    <cfRule type="beginsWith" dxfId="450" priority="586" operator="beginsWith" text="Fail">
      <formula>LEFT(G43,LEN("Fail"))="Fail"</formula>
    </cfRule>
    <cfRule type="beginsWith" dxfId="449" priority="587" operator="beginsWith" text="Bugs">
      <formula>LEFT(G43,LEN("Bugs"))="Bugs"</formula>
    </cfRule>
    <cfRule type="beginsWith" dxfId="448" priority="588" operator="beginsWith" text="Ok">
      <formula>LEFT(G43,LEN("Ok"))="Ok"</formula>
    </cfRule>
  </conditionalFormatting>
  <conditionalFormatting sqref="G44">
    <cfRule type="beginsWith" dxfId="447" priority="581" operator="beginsWith" text="Blocked">
      <formula>LEFT(G44,LEN("Blocked"))="Blocked"</formula>
    </cfRule>
    <cfRule type="beginsWith" dxfId="446" priority="582" operator="beginsWith" text="Fail">
      <formula>LEFT(G44,LEN("Fail"))="Fail"</formula>
    </cfRule>
    <cfRule type="beginsWith" dxfId="445" priority="583" operator="beginsWith" text="Bugs">
      <formula>LEFT(G44,LEN("Bugs"))="Bugs"</formula>
    </cfRule>
    <cfRule type="beginsWith" dxfId="444" priority="584" operator="beginsWith" text="Ok">
      <formula>LEFT(G44,LEN("Ok"))="Ok"</formula>
    </cfRule>
  </conditionalFormatting>
  <conditionalFormatting sqref="B15">
    <cfRule type="dataBar" priority="7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{21B9E89C-BDFB-4CC9-A654-DCC698FA9580}</x14:id>
        </ext>
      </extLst>
    </cfRule>
  </conditionalFormatting>
  <conditionalFormatting sqref="C15">
    <cfRule type="dataBar" priority="71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{200D27AF-7B05-4356-B310-ACF0645C50CA}</x14:id>
        </ext>
      </extLst>
    </cfRule>
  </conditionalFormatting>
  <conditionalFormatting sqref="D15">
    <cfRule type="dataBar" priority="7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{0C58DC41-4880-4D23-8408-E0ED9BFF2A2F}</x14:id>
        </ext>
      </extLst>
    </cfRule>
  </conditionalFormatting>
  <conditionalFormatting sqref="E15">
    <cfRule type="dataBar" priority="719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{0CB87807-E4AE-4DAB-8256-A2BBF9A41BB6}</x14:id>
        </ext>
      </extLst>
    </cfRule>
  </conditionalFormatting>
  <conditionalFormatting sqref="A45">
    <cfRule type="beginsWith" dxfId="443" priority="557" operator="beginsWith" text="Blocked">
      <formula>LEFT(A45,LEN("Blocked"))="Blocked"</formula>
    </cfRule>
    <cfRule type="beginsWith" dxfId="442" priority="558" operator="beginsWith" text="Fail">
      <formula>LEFT(A45,LEN("Fail"))="Fail"</formula>
    </cfRule>
    <cfRule type="beginsWith" dxfId="441" priority="559" operator="beginsWith" text="Bugs">
      <formula>LEFT(A45,LEN("Bugs"))="Bugs"</formula>
    </cfRule>
    <cfRule type="beginsWith" dxfId="440" priority="560" operator="beginsWith" text="Ok">
      <formula>LEFT(A45,LEN("Ok"))="Ok"</formula>
    </cfRule>
  </conditionalFormatting>
  <conditionalFormatting sqref="C45:F45">
    <cfRule type="beginsWith" dxfId="439" priority="569" operator="beginsWith" text="Blocked">
      <formula>LEFT(C45,LEN("Blocked"))="Blocked"</formula>
    </cfRule>
    <cfRule type="beginsWith" dxfId="438" priority="570" operator="beginsWith" text="Fail">
      <formula>LEFT(C45,LEN("Fail"))="Fail"</formula>
    </cfRule>
    <cfRule type="beginsWith" dxfId="437" priority="571" operator="beginsWith" text="Bugs">
      <formula>LEFT(C45,LEN("Bugs"))="Bugs"</formula>
    </cfRule>
    <cfRule type="beginsWith" dxfId="436" priority="572" operator="beginsWith" text="Ok">
      <formula>LEFT(C45,LEN("Ok"))="Ok"</formula>
    </cfRule>
  </conditionalFormatting>
  <conditionalFormatting sqref="B45"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{BB279227-FA40-49B7-9869-D10C922C0D37}</x14:id>
        </ext>
      </extLst>
    </cfRule>
  </conditionalFormatting>
  <conditionalFormatting sqref="C45">
    <cfRule type="dataBar" priority="5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{21F1F11E-FD11-4AB2-B943-C15DE34A5D4B}</x14:id>
        </ext>
      </extLst>
    </cfRule>
  </conditionalFormatting>
  <conditionalFormatting sqref="D45">
    <cfRule type="dataBar" priority="5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{E2EC77CA-F32A-4E40-A939-9E730320A374}</x14:id>
        </ext>
      </extLst>
    </cfRule>
  </conditionalFormatting>
  <conditionalFormatting sqref="E45">
    <cfRule type="dataBar" priority="576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{0DDABCEE-3507-4866-A35E-B62203EFFF77}</x14:id>
        </ext>
      </extLst>
    </cfRule>
  </conditionalFormatting>
  <conditionalFormatting sqref="H45">
    <cfRule type="beginsWith" dxfId="435" priority="549" operator="beginsWith" text="Blocked">
      <formula>LEFT(H45,LEN("Blocked"))="Blocked"</formula>
    </cfRule>
    <cfRule type="beginsWith" dxfId="434" priority="550" operator="beginsWith" text="Fail">
      <formula>LEFT(H45,LEN("Fail"))="Fail"</formula>
    </cfRule>
    <cfRule type="beginsWith" dxfId="433" priority="551" operator="beginsWith" text="Bugs">
      <formula>LEFT(H45,LEN("Bugs"))="Bugs"</formula>
    </cfRule>
    <cfRule type="beginsWith" dxfId="432" priority="552" operator="beginsWith" text="Ok">
      <formula>LEFT(H45,LEN("Ok"))="Ok"</formula>
    </cfRule>
  </conditionalFormatting>
  <conditionalFormatting sqref="G45">
    <cfRule type="beginsWith" dxfId="427" priority="513" operator="beginsWith" text="Blocked">
      <formula>LEFT(G45,LEN("Blocked"))="Blocked"</formula>
    </cfRule>
    <cfRule type="beginsWith" dxfId="426" priority="514" operator="beginsWith" text="Fail">
      <formula>LEFT(G45,LEN("Fail"))="Fail"</formula>
    </cfRule>
    <cfRule type="beginsWith" dxfId="425" priority="515" operator="beginsWith" text="Bugs">
      <formula>LEFT(G45,LEN("Bugs"))="Bugs"</formula>
    </cfRule>
    <cfRule type="beginsWith" dxfId="424" priority="516" operator="beginsWith" text="Ok">
      <formula>LEFT(G45,LEN("Ok"))="Ok"</formula>
    </cfRule>
  </conditionalFormatting>
  <conditionalFormatting sqref="A46">
    <cfRule type="beginsWith" dxfId="423" priority="493" operator="beginsWith" text="Blocked">
      <formula>LEFT(A46,LEN("Blocked"))="Blocked"</formula>
    </cfRule>
    <cfRule type="beginsWith" dxfId="422" priority="494" operator="beginsWith" text="Fail">
      <formula>LEFT(A46,LEN("Fail"))="Fail"</formula>
    </cfRule>
    <cfRule type="beginsWith" dxfId="421" priority="495" operator="beginsWith" text="Bugs">
      <formula>LEFT(A46,LEN("Bugs"))="Bugs"</formula>
    </cfRule>
    <cfRule type="beginsWith" dxfId="420" priority="496" operator="beginsWith" text="Ok">
      <formula>LEFT(A46,LEN("Ok"))="Ok"</formula>
    </cfRule>
  </conditionalFormatting>
  <conditionalFormatting sqref="C46:F46">
    <cfRule type="beginsWith" dxfId="419" priority="497" operator="beginsWith" text="Blocked">
      <formula>LEFT(C46,LEN("Blocked"))="Blocked"</formula>
    </cfRule>
    <cfRule type="beginsWith" dxfId="418" priority="498" operator="beginsWith" text="Fail">
      <formula>LEFT(C46,LEN("Fail"))="Fail"</formula>
    </cfRule>
    <cfRule type="beginsWith" dxfId="417" priority="499" operator="beginsWith" text="Bugs">
      <formula>LEFT(C46,LEN("Bugs"))="Bugs"</formula>
    </cfRule>
    <cfRule type="beginsWith" dxfId="416" priority="500" operator="beginsWith" text="Ok">
      <formula>LEFT(C46,LEN("Ok"))="Ok"</formula>
    </cfRule>
  </conditionalFormatting>
  <conditionalFormatting sqref="B46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{086F4986-0E58-4930-9D2F-B241E0E43962}</x14:id>
        </ext>
      </extLst>
    </cfRule>
  </conditionalFormatting>
  <conditionalFormatting sqref="C46">
    <cfRule type="dataBar" priority="5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{3754A8B3-4FCB-4746-8A71-0AA404AF4C8F}</x14:id>
        </ext>
      </extLst>
    </cfRule>
  </conditionalFormatting>
  <conditionalFormatting sqref="D46">
    <cfRule type="dataBar" priority="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{068885B2-CE0D-4E05-84BD-A9D980AE74BE}</x14:id>
        </ext>
      </extLst>
    </cfRule>
  </conditionalFormatting>
  <conditionalFormatting sqref="E46">
    <cfRule type="dataBar" priority="504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{7384DD2C-19D2-49E7-A695-350A9FF6D456}</x14:id>
        </ext>
      </extLst>
    </cfRule>
  </conditionalFormatting>
  <conditionalFormatting sqref="H46">
    <cfRule type="beginsWith" dxfId="415" priority="489" operator="beginsWith" text="Blocked">
      <formula>LEFT(H46,LEN("Blocked"))="Blocked"</formula>
    </cfRule>
    <cfRule type="beginsWith" dxfId="414" priority="490" operator="beginsWith" text="Fail">
      <formula>LEFT(H46,LEN("Fail"))="Fail"</formula>
    </cfRule>
    <cfRule type="beginsWith" dxfId="413" priority="491" operator="beginsWith" text="Bugs">
      <formula>LEFT(H46,LEN("Bugs"))="Bugs"</formula>
    </cfRule>
    <cfRule type="beginsWith" dxfId="412" priority="492" operator="beginsWith" text="Ok">
      <formula>LEFT(H46,LEN("Ok"))="Ok"</formula>
    </cfRule>
  </conditionalFormatting>
  <conditionalFormatting sqref="G46">
    <cfRule type="beginsWith" dxfId="407" priority="445" operator="beginsWith" text="Blocked">
      <formula>LEFT(G46,LEN("Blocked"))="Blocked"</formula>
    </cfRule>
    <cfRule type="beginsWith" dxfId="406" priority="446" operator="beginsWith" text="Fail">
      <formula>LEFT(G46,LEN("Fail"))="Fail"</formula>
    </cfRule>
    <cfRule type="beginsWith" dxfId="405" priority="447" operator="beginsWith" text="Bugs">
      <formula>LEFT(G46,LEN("Bugs"))="Bugs"</formula>
    </cfRule>
    <cfRule type="beginsWith" dxfId="404" priority="448" operator="beginsWith" text="Ok">
      <formula>LEFT(G46,LEN("Ok"))="Ok"</formula>
    </cfRule>
  </conditionalFormatting>
  <conditionalFormatting sqref="G47">
    <cfRule type="beginsWith" dxfId="403" priority="433" operator="beginsWith" text="Blocked">
      <formula>LEFT(G47,LEN("Blocked"))="Blocked"</formula>
    </cfRule>
    <cfRule type="beginsWith" dxfId="402" priority="434" operator="beginsWith" text="Fail">
      <formula>LEFT(G47,LEN("Fail"))="Fail"</formula>
    </cfRule>
    <cfRule type="beginsWith" dxfId="401" priority="435" operator="beginsWith" text="Bugs">
      <formula>LEFT(G47,LEN("Bugs"))="Bugs"</formula>
    </cfRule>
    <cfRule type="beginsWith" dxfId="400" priority="436" operator="beginsWith" text="Ok">
      <formula>LEFT(G47,LEN("Ok"))="Ok"</formula>
    </cfRule>
  </conditionalFormatting>
  <conditionalFormatting sqref="A53:A54">
    <cfRule type="beginsWith" dxfId="399" priority="413" operator="beginsWith" text="Blocked">
      <formula>LEFT(A53,LEN("Blocked"))="Blocked"</formula>
    </cfRule>
    <cfRule type="beginsWith" dxfId="398" priority="414" operator="beginsWith" text="Fail">
      <formula>LEFT(A53,LEN("Fail"))="Fail"</formula>
    </cfRule>
    <cfRule type="beginsWith" dxfId="397" priority="415" operator="beginsWith" text="Bugs">
      <formula>LEFT(A53,LEN("Bugs"))="Bugs"</formula>
    </cfRule>
    <cfRule type="beginsWith" dxfId="396" priority="416" operator="beginsWith" text="Ok">
      <formula>LEFT(A53,LEN("Ok"))="Ok"</formula>
    </cfRule>
  </conditionalFormatting>
  <conditionalFormatting sqref="C54:F54">
    <cfRule type="beginsWith" dxfId="395" priority="417" operator="beginsWith" text="Blocked">
      <formula>LEFT(C54,LEN("Blocked"))="Blocked"</formula>
    </cfRule>
    <cfRule type="beginsWith" dxfId="394" priority="418" operator="beginsWith" text="Fail">
      <formula>LEFT(C54,LEN("Fail"))="Fail"</formula>
    </cfRule>
    <cfRule type="beginsWith" dxfId="393" priority="419" operator="beginsWith" text="Bugs">
      <formula>LEFT(C54,LEN("Bugs"))="Bugs"</formula>
    </cfRule>
    <cfRule type="beginsWith" dxfId="392" priority="420" operator="beginsWith" text="Ok">
      <formula>LEFT(C54,LEN("Ok"))="Ok"</formula>
    </cfRule>
  </conditionalFormatting>
  <conditionalFormatting sqref="C53:F53">
    <cfRule type="beginsWith" dxfId="391" priority="425" operator="beginsWith" text="Blocked">
      <formula>LEFT(C53,LEN("Blocked"))="Blocked"</formula>
    </cfRule>
    <cfRule type="beginsWith" dxfId="390" priority="426" operator="beginsWith" text="Fail">
      <formula>LEFT(C53,LEN("Fail"))="Fail"</formula>
    </cfRule>
    <cfRule type="beginsWith" dxfId="389" priority="427" operator="beginsWith" text="Bugs">
      <formula>LEFT(C53,LEN("Bugs"))="Bugs"</formula>
    </cfRule>
    <cfRule type="beginsWith" dxfId="388" priority="428" operator="beginsWith" text="Ok">
      <formula>LEFT(C53,LEN("Ok"))="Ok"</formula>
    </cfRule>
  </conditionalFormatting>
  <conditionalFormatting sqref="B53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{70139084-7BEE-4F5E-8B0F-50E5A5B1E1F2}</x14:id>
        </ext>
      </extLst>
    </cfRule>
  </conditionalFormatting>
  <conditionalFormatting sqref="C53">
    <cfRule type="dataBar" priority="4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{04DE0C07-A3BB-4C0A-80E4-EA3E7A0F0C2F}</x14:id>
        </ext>
      </extLst>
    </cfRule>
  </conditionalFormatting>
  <conditionalFormatting sqref="D53">
    <cfRule type="dataBar" priority="4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{843CDEEA-93FD-4925-8411-85210A71A4EE}</x14:id>
        </ext>
      </extLst>
    </cfRule>
  </conditionalFormatting>
  <conditionalFormatting sqref="E53">
    <cfRule type="dataBar" priority="43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{BB3AF945-77D3-4943-9895-18F17401CD0D}</x14:id>
        </ext>
      </extLst>
    </cfRule>
  </conditionalFormatting>
  <conditionalFormatting sqref="B54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{09B2533C-F657-4CF2-938F-33624E66626D}</x14:id>
        </ext>
      </extLst>
    </cfRule>
  </conditionalFormatting>
  <conditionalFormatting sqref="C54">
    <cfRule type="dataBar" priority="4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{A0F0AF33-F9F6-4FAD-8614-E11B470DAB1C}</x14:id>
        </ext>
      </extLst>
    </cfRule>
  </conditionalFormatting>
  <conditionalFormatting sqref="D54">
    <cfRule type="dataBar" priority="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{FE363118-94AB-4134-A2F2-D4DD2F00A2ED}</x14:id>
        </ext>
      </extLst>
    </cfRule>
  </conditionalFormatting>
  <conditionalFormatting sqref="E54">
    <cfRule type="dataBar" priority="424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{DFF2D33C-A43D-4377-A82D-EBF93083B4DB}</x14:id>
        </ext>
      </extLst>
    </cfRule>
  </conditionalFormatting>
  <conditionalFormatting sqref="H54">
    <cfRule type="beginsWith" dxfId="387" priority="409" operator="beginsWith" text="Blocked">
      <formula>LEFT(H54,LEN("Blocked"))="Blocked"</formula>
    </cfRule>
    <cfRule type="beginsWith" dxfId="386" priority="410" operator="beginsWith" text="Fail">
      <formula>LEFT(H54,LEN("Fail"))="Fail"</formula>
    </cfRule>
    <cfRule type="beginsWith" dxfId="385" priority="411" operator="beginsWith" text="Bugs">
      <formula>LEFT(H54,LEN("Bugs"))="Bugs"</formula>
    </cfRule>
    <cfRule type="beginsWith" dxfId="384" priority="412" operator="beginsWith" text="Ok">
      <formula>LEFT(H54,LEN("Ok"))="Ok"</formula>
    </cfRule>
  </conditionalFormatting>
  <conditionalFormatting sqref="H53">
    <cfRule type="beginsWith" dxfId="383" priority="405" operator="beginsWith" text="Blocked">
      <formula>LEFT(H53,LEN("Blocked"))="Blocked"</formula>
    </cfRule>
    <cfRule type="beginsWith" dxfId="382" priority="406" operator="beginsWith" text="Fail">
      <formula>LEFT(H53,LEN("Fail"))="Fail"</formula>
    </cfRule>
    <cfRule type="beginsWith" dxfId="381" priority="407" operator="beginsWith" text="Bugs">
      <formula>LEFT(H53,LEN("Bugs"))="Bugs"</formula>
    </cfRule>
    <cfRule type="beginsWith" dxfId="380" priority="408" operator="beginsWith" text="Ok">
      <formula>LEFT(H53,LEN("Ok"))="Ok"</formula>
    </cfRule>
  </conditionalFormatting>
  <conditionalFormatting sqref="H55">
    <cfRule type="beginsWith" dxfId="379" priority="389" operator="beginsWith" text="Blocked">
      <formula>LEFT(H55,LEN("Blocked"))="Blocked"</formula>
    </cfRule>
    <cfRule type="beginsWith" dxfId="378" priority="390" operator="beginsWith" text="Fail">
      <formula>LEFT(H55,LEN("Fail"))="Fail"</formula>
    </cfRule>
    <cfRule type="beginsWith" dxfId="377" priority="391" operator="beginsWith" text="Bugs">
      <formula>LEFT(H55,LEN("Bugs"))="Bugs"</formula>
    </cfRule>
    <cfRule type="beginsWith" dxfId="376" priority="392" operator="beginsWith" text="Ok">
      <formula>LEFT(H55,LEN("Ok"))="Ok"</formula>
    </cfRule>
  </conditionalFormatting>
  <conditionalFormatting sqref="A55">
    <cfRule type="beginsWith" dxfId="375" priority="401" operator="beginsWith" text="Blocked">
      <formula>LEFT(A55,LEN("Blocked"))="Blocked"</formula>
    </cfRule>
    <cfRule type="beginsWith" dxfId="374" priority="402" operator="beginsWith" text="Fail">
      <formula>LEFT(A55,LEN("Fail"))="Fail"</formula>
    </cfRule>
    <cfRule type="beginsWith" dxfId="373" priority="403" operator="beginsWith" text="Bugs">
      <formula>LEFT(A55,LEN("Bugs"))="Bugs"</formula>
    </cfRule>
    <cfRule type="beginsWith" dxfId="372" priority="404" operator="beginsWith" text="Ok">
      <formula>LEFT(A55,LEN("Ok"))="Ok"</formula>
    </cfRule>
  </conditionalFormatting>
  <conditionalFormatting sqref="C55:F55">
    <cfRule type="beginsWith" dxfId="371" priority="393" operator="beginsWith" text="Blocked">
      <formula>LEFT(C55,LEN("Blocked"))="Blocked"</formula>
    </cfRule>
    <cfRule type="beginsWith" dxfId="370" priority="394" operator="beginsWith" text="Fail">
      <formula>LEFT(C55,LEN("Fail"))="Fail"</formula>
    </cfRule>
    <cfRule type="beginsWith" dxfId="369" priority="395" operator="beginsWith" text="Bugs">
      <formula>LEFT(C55,LEN("Bugs"))="Bugs"</formula>
    </cfRule>
    <cfRule type="beginsWith" dxfId="368" priority="396" operator="beginsWith" text="Ok">
      <formula>LEFT(C55,LEN("Ok"))="Ok"</formula>
    </cfRule>
  </conditionalFormatting>
  <conditionalFormatting sqref="B55"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{92843B87-2272-442A-AA9B-8A2E8D0DC7D0}</x14:id>
        </ext>
      </extLst>
    </cfRule>
  </conditionalFormatting>
  <conditionalFormatting sqref="C55">
    <cfRule type="dataBar" priority="3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{DED53650-6DD1-4137-BF88-A3C3DDC54B25}</x14:id>
        </ext>
      </extLst>
    </cfRule>
  </conditionalFormatting>
  <conditionalFormatting sqref="D55">
    <cfRule type="dataBar" priority="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{97302F02-ED6D-44CF-B67A-4883CD3CB87C}</x14:id>
        </ext>
      </extLst>
    </cfRule>
  </conditionalFormatting>
  <conditionalFormatting sqref="E55">
    <cfRule type="dataBar" priority="400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{2E9FC982-8866-451D-B123-AAE61D9EA2EC}</x14:id>
        </ext>
      </extLst>
    </cfRule>
  </conditionalFormatting>
  <conditionalFormatting sqref="G54">
    <cfRule type="beginsWith" dxfId="355" priority="373" operator="beginsWith" text="Blocked">
      <formula>LEFT(G54,LEN("Blocked"))="Blocked"</formula>
    </cfRule>
    <cfRule type="beginsWith" dxfId="354" priority="374" operator="beginsWith" text="Fail">
      <formula>LEFT(G54,LEN("Fail"))="Fail"</formula>
    </cfRule>
    <cfRule type="beginsWith" dxfId="353" priority="375" operator="beginsWith" text="Bugs">
      <formula>LEFT(G54,LEN("Bugs"))="Bugs"</formula>
    </cfRule>
    <cfRule type="beginsWith" dxfId="352" priority="376" operator="beginsWith" text="Ok">
      <formula>LEFT(G54,LEN("Ok"))="Ok"</formula>
    </cfRule>
  </conditionalFormatting>
  <conditionalFormatting sqref="G53">
    <cfRule type="beginsWith" dxfId="351" priority="369" operator="beginsWith" text="Blocked">
      <formula>LEFT(G53,LEN("Blocked"))="Blocked"</formula>
    </cfRule>
    <cfRule type="beginsWith" dxfId="350" priority="370" operator="beginsWith" text="Fail">
      <formula>LEFT(G53,LEN("Fail"))="Fail"</formula>
    </cfRule>
    <cfRule type="beginsWith" dxfId="349" priority="371" operator="beginsWith" text="Bugs">
      <formula>LEFT(G53,LEN("Bugs"))="Bugs"</formula>
    </cfRule>
    <cfRule type="beginsWith" dxfId="348" priority="372" operator="beginsWith" text="Ok">
      <formula>LEFT(G53,LEN("Ok"))="Ok"</formula>
    </cfRule>
  </conditionalFormatting>
  <conditionalFormatting sqref="G55">
    <cfRule type="beginsWith" dxfId="347" priority="365" operator="beginsWith" text="Blocked">
      <formula>LEFT(G55,LEN("Blocked"))="Blocked"</formula>
    </cfRule>
    <cfRule type="beginsWith" dxfId="346" priority="366" operator="beginsWith" text="Fail">
      <formula>LEFT(G55,LEN("Fail"))="Fail"</formula>
    </cfRule>
    <cfRule type="beginsWith" dxfId="345" priority="367" operator="beginsWith" text="Bugs">
      <formula>LEFT(G55,LEN("Bugs"))="Bugs"</formula>
    </cfRule>
    <cfRule type="beginsWith" dxfId="344" priority="368" operator="beginsWith" text="Ok">
      <formula>LEFT(G55,LEN("Ok"))="Ok"</formula>
    </cfRule>
  </conditionalFormatting>
  <conditionalFormatting sqref="A56:A57">
    <cfRule type="beginsWith" dxfId="343" priority="269" operator="beginsWith" text="Blocked">
      <formula>LEFT(A56,LEN("Blocked"))="Blocked"</formula>
    </cfRule>
    <cfRule type="beginsWith" dxfId="342" priority="270" operator="beginsWith" text="Fail">
      <formula>LEFT(A56,LEN("Fail"))="Fail"</formula>
    </cfRule>
    <cfRule type="beginsWith" dxfId="341" priority="271" operator="beginsWith" text="Bugs">
      <formula>LEFT(A56,LEN("Bugs"))="Bugs"</formula>
    </cfRule>
    <cfRule type="beginsWith" dxfId="340" priority="272" operator="beginsWith" text="Ok">
      <formula>LEFT(A56,LEN("Ok"))="Ok"</formula>
    </cfRule>
  </conditionalFormatting>
  <conditionalFormatting sqref="C57:F57">
    <cfRule type="beginsWith" dxfId="339" priority="273" operator="beginsWith" text="Blocked">
      <formula>LEFT(C57,LEN("Blocked"))="Blocked"</formula>
    </cfRule>
    <cfRule type="beginsWith" dxfId="338" priority="274" operator="beginsWith" text="Fail">
      <formula>LEFT(C57,LEN("Fail"))="Fail"</formula>
    </cfRule>
    <cfRule type="beginsWith" dxfId="337" priority="275" operator="beginsWith" text="Bugs">
      <formula>LEFT(C57,LEN("Bugs"))="Bugs"</formula>
    </cfRule>
    <cfRule type="beginsWith" dxfId="336" priority="276" operator="beginsWith" text="Ok">
      <formula>LEFT(C57,LEN("Ok"))="Ok"</formula>
    </cfRule>
  </conditionalFormatting>
  <conditionalFormatting sqref="C56:F56">
    <cfRule type="beginsWith" dxfId="335" priority="281" operator="beginsWith" text="Blocked">
      <formula>LEFT(C56,LEN("Blocked"))="Blocked"</formula>
    </cfRule>
    <cfRule type="beginsWith" dxfId="334" priority="282" operator="beginsWith" text="Fail">
      <formula>LEFT(C56,LEN("Fail"))="Fail"</formula>
    </cfRule>
    <cfRule type="beginsWith" dxfId="333" priority="283" operator="beginsWith" text="Bugs">
      <formula>LEFT(C56,LEN("Bugs"))="Bugs"</formula>
    </cfRule>
    <cfRule type="beginsWith" dxfId="332" priority="284" operator="beginsWith" text="Ok">
      <formula>LEFT(C56,LEN("Ok"))="Ok"</formula>
    </cfRule>
  </conditionalFormatting>
  <conditionalFormatting sqref="B56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{72B43779-BAE3-4F4A-B6BB-28E1D3B291A0}</x14:id>
        </ext>
      </extLst>
    </cfRule>
  </conditionalFormatting>
  <conditionalFormatting sqref="C56">
    <cfRule type="dataBar" priority="2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{55095E58-8B3C-4D5E-BAE2-3A4C531E6CB1}</x14:id>
        </ext>
      </extLst>
    </cfRule>
  </conditionalFormatting>
  <conditionalFormatting sqref="D56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{388D670D-43BC-41BE-ADF1-8E3990B34B83}</x14:id>
        </ext>
      </extLst>
    </cfRule>
  </conditionalFormatting>
  <conditionalFormatting sqref="E56">
    <cfRule type="dataBar" priority="288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{09A9BAAF-9D32-4937-89B7-CF8E96E72CED}</x14:id>
        </ext>
      </extLst>
    </cfRule>
  </conditionalFormatting>
  <conditionalFormatting sqref="B57"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{CA251745-5C15-4D2D-A0A5-2ADC220AF4F8}</x14:id>
        </ext>
      </extLst>
    </cfRule>
  </conditionalFormatting>
  <conditionalFormatting sqref="C57">
    <cfRule type="dataBar" priority="2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{1A416630-1007-4A66-AE65-F5A18FDF595F}</x14:id>
        </ext>
      </extLst>
    </cfRule>
  </conditionalFormatting>
  <conditionalFormatting sqref="D57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{121F7DAE-97F6-450C-B35C-5CAA2EFE3F49}</x14:id>
        </ext>
      </extLst>
    </cfRule>
  </conditionalFormatting>
  <conditionalFormatting sqref="E57">
    <cfRule type="dataBar" priority="280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{066F16E8-2E0F-49B3-A37A-813F53836CBE}</x14:id>
        </ext>
      </extLst>
    </cfRule>
  </conditionalFormatting>
  <conditionalFormatting sqref="H57">
    <cfRule type="beginsWith" dxfId="331" priority="265" operator="beginsWith" text="Blocked">
      <formula>LEFT(H57,LEN("Blocked"))="Blocked"</formula>
    </cfRule>
    <cfRule type="beginsWith" dxfId="330" priority="266" operator="beginsWith" text="Fail">
      <formula>LEFT(H57,LEN("Fail"))="Fail"</formula>
    </cfRule>
    <cfRule type="beginsWith" dxfId="329" priority="267" operator="beginsWith" text="Bugs">
      <formula>LEFT(H57,LEN("Bugs"))="Bugs"</formula>
    </cfRule>
    <cfRule type="beginsWith" dxfId="328" priority="268" operator="beginsWith" text="Ok">
      <formula>LEFT(H57,LEN("Ok"))="Ok"</formula>
    </cfRule>
  </conditionalFormatting>
  <conditionalFormatting sqref="H56">
    <cfRule type="beginsWith" dxfId="327" priority="261" operator="beginsWith" text="Blocked">
      <formula>LEFT(H56,LEN("Blocked"))="Blocked"</formula>
    </cfRule>
    <cfRule type="beginsWith" dxfId="326" priority="262" operator="beginsWith" text="Fail">
      <formula>LEFT(H56,LEN("Fail"))="Fail"</formula>
    </cfRule>
    <cfRule type="beginsWith" dxfId="325" priority="263" operator="beginsWith" text="Bugs">
      <formula>LEFT(H56,LEN("Bugs"))="Bugs"</formula>
    </cfRule>
    <cfRule type="beginsWith" dxfId="324" priority="264" operator="beginsWith" text="Ok">
      <formula>LEFT(H56,LEN("Ok"))="Ok"</formula>
    </cfRule>
  </conditionalFormatting>
  <conditionalFormatting sqref="H58">
    <cfRule type="beginsWith" dxfId="323" priority="245" operator="beginsWith" text="Blocked">
      <formula>LEFT(H58,LEN("Blocked"))="Blocked"</formula>
    </cfRule>
    <cfRule type="beginsWith" dxfId="322" priority="246" operator="beginsWith" text="Fail">
      <formula>LEFT(H58,LEN("Fail"))="Fail"</formula>
    </cfRule>
    <cfRule type="beginsWith" dxfId="321" priority="247" operator="beginsWith" text="Bugs">
      <formula>LEFT(H58,LEN("Bugs"))="Bugs"</formula>
    </cfRule>
    <cfRule type="beginsWith" dxfId="320" priority="248" operator="beginsWith" text="Ok">
      <formula>LEFT(H58,LEN("Ok"))="Ok"</formula>
    </cfRule>
  </conditionalFormatting>
  <conditionalFormatting sqref="A58">
    <cfRule type="beginsWith" dxfId="319" priority="257" operator="beginsWith" text="Blocked">
      <formula>LEFT(A58,LEN("Blocked"))="Blocked"</formula>
    </cfRule>
    <cfRule type="beginsWith" dxfId="318" priority="258" operator="beginsWith" text="Fail">
      <formula>LEFT(A58,LEN("Fail"))="Fail"</formula>
    </cfRule>
    <cfRule type="beginsWith" dxfId="317" priority="259" operator="beginsWith" text="Bugs">
      <formula>LEFT(A58,LEN("Bugs"))="Bugs"</formula>
    </cfRule>
    <cfRule type="beginsWith" dxfId="316" priority="260" operator="beginsWith" text="Ok">
      <formula>LEFT(A58,LEN("Ok"))="Ok"</formula>
    </cfRule>
  </conditionalFormatting>
  <conditionalFormatting sqref="C58:F58">
    <cfRule type="beginsWith" dxfId="315" priority="249" operator="beginsWith" text="Blocked">
      <formula>LEFT(C58,LEN("Blocked"))="Blocked"</formula>
    </cfRule>
    <cfRule type="beginsWith" dxfId="314" priority="250" operator="beginsWith" text="Fail">
      <formula>LEFT(C58,LEN("Fail"))="Fail"</formula>
    </cfRule>
    <cfRule type="beginsWith" dxfId="313" priority="251" operator="beginsWith" text="Bugs">
      <formula>LEFT(C58,LEN("Bugs"))="Bugs"</formula>
    </cfRule>
    <cfRule type="beginsWith" dxfId="312" priority="252" operator="beginsWith" text="Ok">
      <formula>LEFT(C58,LEN("Ok"))="Ok"</formula>
    </cfRule>
  </conditionalFormatting>
  <conditionalFormatting sqref="B58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{947ADAF9-BBAA-4AA3-8D89-50A481D0E0FC}</x14:id>
        </ext>
      </extLst>
    </cfRule>
  </conditionalFormatting>
  <conditionalFormatting sqref="C58">
    <cfRule type="dataBar" priority="2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{296D34D7-EDCC-4EBB-9E65-E8CA25114F1E}</x14:id>
        </ext>
      </extLst>
    </cfRule>
  </conditionalFormatting>
  <conditionalFormatting sqref="D58">
    <cfRule type="dataBar" priority="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{1C7DE832-E86F-477B-8AF2-8B319EB36D11}</x14:id>
        </ext>
      </extLst>
    </cfRule>
  </conditionalFormatting>
  <conditionalFormatting sqref="E58">
    <cfRule type="dataBar" priority="256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{64A2BC23-D8D4-4C6D-8C3A-8AF34DCAA07D}</x14:id>
        </ext>
      </extLst>
    </cfRule>
  </conditionalFormatting>
  <conditionalFormatting sqref="G57">
    <cfRule type="beginsWith" dxfId="299" priority="229" operator="beginsWith" text="Blocked">
      <formula>LEFT(G57,LEN("Blocked"))="Blocked"</formula>
    </cfRule>
    <cfRule type="beginsWith" dxfId="298" priority="230" operator="beginsWith" text="Fail">
      <formula>LEFT(G57,LEN("Fail"))="Fail"</formula>
    </cfRule>
    <cfRule type="beginsWith" dxfId="297" priority="231" operator="beginsWith" text="Bugs">
      <formula>LEFT(G57,LEN("Bugs"))="Bugs"</formula>
    </cfRule>
    <cfRule type="beginsWith" dxfId="296" priority="232" operator="beginsWith" text="Ok">
      <formula>LEFT(G57,LEN("Ok"))="Ok"</formula>
    </cfRule>
  </conditionalFormatting>
  <conditionalFormatting sqref="G56">
    <cfRule type="beginsWith" dxfId="295" priority="225" operator="beginsWith" text="Blocked">
      <formula>LEFT(G56,LEN("Blocked"))="Blocked"</formula>
    </cfRule>
    <cfRule type="beginsWith" dxfId="294" priority="226" operator="beginsWith" text="Fail">
      <formula>LEFT(G56,LEN("Fail"))="Fail"</formula>
    </cfRule>
    <cfRule type="beginsWith" dxfId="293" priority="227" operator="beginsWith" text="Bugs">
      <formula>LEFT(G56,LEN("Bugs"))="Bugs"</formula>
    </cfRule>
    <cfRule type="beginsWith" dxfId="292" priority="228" operator="beginsWith" text="Ok">
      <formula>LEFT(G56,LEN("Ok"))="Ok"</formula>
    </cfRule>
  </conditionalFormatting>
  <conditionalFormatting sqref="G58">
    <cfRule type="beginsWith" dxfId="291" priority="221" operator="beginsWith" text="Blocked">
      <formula>LEFT(G58,LEN("Blocked"))="Blocked"</formula>
    </cfRule>
    <cfRule type="beginsWith" dxfId="290" priority="222" operator="beginsWith" text="Fail">
      <formula>LEFT(G58,LEN("Fail"))="Fail"</formula>
    </cfRule>
    <cfRule type="beginsWith" dxfId="289" priority="223" operator="beginsWith" text="Bugs">
      <formula>LEFT(G58,LEN("Bugs"))="Bugs"</formula>
    </cfRule>
    <cfRule type="beginsWith" dxfId="288" priority="224" operator="beginsWith" text="Ok">
      <formula>LEFT(G58,LEN("Ok"))="Ok"</formula>
    </cfRule>
  </conditionalFormatting>
  <conditionalFormatting sqref="B22">
    <cfRule type="dataBar" priority="7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{022CA5B1-AC3E-4618-9361-74E743089E78}</x14:id>
        </ext>
      </extLst>
    </cfRule>
  </conditionalFormatting>
  <conditionalFormatting sqref="C22">
    <cfRule type="dataBar" priority="72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{4C7FE550-C520-47D7-9E9A-7A46C0795BA1}</x14:id>
        </ext>
      </extLst>
    </cfRule>
  </conditionalFormatting>
  <conditionalFormatting sqref="D22">
    <cfRule type="dataBar" priority="7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{A5E14FAA-A1C1-402E-AA5D-5E8C747BF25A}</x14:id>
        </ext>
      </extLst>
    </cfRule>
  </conditionalFormatting>
  <conditionalFormatting sqref="E22">
    <cfRule type="dataBar" priority="7215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{AE73C48B-59C4-438F-9218-EC2472B76EEE}</x14:id>
        </ext>
      </extLst>
    </cfRule>
  </conditionalFormatting>
  <conditionalFormatting sqref="B26:B27">
    <cfRule type="dataBar" priority="7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{AAB3B484-17DE-4608-9BCD-FE7C408C42B9}</x14:id>
        </ext>
      </extLst>
    </cfRule>
  </conditionalFormatting>
  <conditionalFormatting sqref="C26:C27">
    <cfRule type="dataBar" priority="72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{C8528216-AEF3-47DB-8CF1-093FAC54558E}</x14:id>
        </ext>
      </extLst>
    </cfRule>
  </conditionalFormatting>
  <conditionalFormatting sqref="D26:D27">
    <cfRule type="dataBar" priority="7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{0A99AEA2-A116-4B67-B833-CB447ADF1630}</x14:id>
        </ext>
      </extLst>
    </cfRule>
  </conditionalFormatting>
  <conditionalFormatting sqref="E26:E27">
    <cfRule type="dataBar" priority="723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{3248BFDA-F54B-4EB0-9212-1FC6CA5C2F33}</x14:id>
        </ext>
      </extLst>
    </cfRule>
  </conditionalFormatting>
  <conditionalFormatting sqref="B34:B37">
    <cfRule type="dataBar" priority="7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{ACAC6095-0C39-4898-9091-B3D718754CCF}</x14:id>
        </ext>
      </extLst>
    </cfRule>
  </conditionalFormatting>
  <conditionalFormatting sqref="C34:C37">
    <cfRule type="dataBar" priority="72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{DEFDA45B-2E26-49B2-9825-82A048D0D467}</x14:id>
        </ext>
      </extLst>
    </cfRule>
  </conditionalFormatting>
  <conditionalFormatting sqref="D34:D37">
    <cfRule type="dataBar" priority="7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{38C20555-C53F-4D94-960F-69DF54C4D10A}</x14:id>
        </ext>
      </extLst>
    </cfRule>
  </conditionalFormatting>
  <conditionalFormatting sqref="E34:E37">
    <cfRule type="dataBar" priority="7263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{485536DF-C7CD-4E9E-A62C-1AD66B05C4F9}</x14:id>
        </ext>
      </extLst>
    </cfRule>
  </conditionalFormatting>
  <conditionalFormatting sqref="B44">
    <cfRule type="dataBar" priority="7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{CB0DD67F-3146-4BB0-85C4-341193BAAD94}</x14:id>
        </ext>
      </extLst>
    </cfRule>
  </conditionalFormatting>
  <conditionalFormatting sqref="C44">
    <cfRule type="dataBar" priority="7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{77B08C26-D863-4B91-A41A-88750FBC3EDF}</x14:id>
        </ext>
      </extLst>
    </cfRule>
  </conditionalFormatting>
  <conditionalFormatting sqref="D44">
    <cfRule type="dataBar" priority="7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{C76A54D0-2035-4313-B116-EBAB849ED279}</x14:id>
        </ext>
      </extLst>
    </cfRule>
  </conditionalFormatting>
  <conditionalFormatting sqref="E44">
    <cfRule type="dataBar" priority="7279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{D231357E-F877-478C-A524-072C29DC0FFB}</x14:id>
        </ext>
      </extLst>
    </cfRule>
  </conditionalFormatting>
  <conditionalFormatting sqref="B28">
    <cfRule type="dataBar" priority="7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{C317AAB3-27FD-4F0A-888A-A05CE6F980DC}</x14:id>
        </ext>
      </extLst>
    </cfRule>
  </conditionalFormatting>
  <conditionalFormatting sqref="C28">
    <cfRule type="dataBar" priority="73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{70614B2B-C32A-459A-9C4A-FA785ED2DD0E}</x14:id>
        </ext>
      </extLst>
    </cfRule>
  </conditionalFormatting>
  <conditionalFormatting sqref="D28">
    <cfRule type="dataBar" priority="73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{F6B5FD27-602E-4128-AE7A-EDA5DB6AA05F}</x14:id>
        </ext>
      </extLst>
    </cfRule>
  </conditionalFormatting>
  <conditionalFormatting sqref="E28">
    <cfRule type="dataBar" priority="7319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{0C02EDAD-1DEA-480D-B496-5E51BF32B02A}</x14:id>
        </ext>
      </extLst>
    </cfRule>
  </conditionalFormatting>
  <conditionalFormatting sqref="B47:B52">
    <cfRule type="dataBar" priority="7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{885E9B81-A67A-4346-B063-26E17BF76A62}</x14:id>
        </ext>
      </extLst>
    </cfRule>
  </conditionalFormatting>
  <conditionalFormatting sqref="C47:C52">
    <cfRule type="dataBar" priority="73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{9D21BFD1-2F0F-4C7E-AE31-FBF8AB97F280}</x14:id>
        </ext>
      </extLst>
    </cfRule>
  </conditionalFormatting>
  <conditionalFormatting sqref="D47:D52">
    <cfRule type="dataBar" priority="7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{CB4A4D04-2090-4AD7-BC88-C8255FF20375}</x14:id>
        </ext>
      </extLst>
    </cfRule>
  </conditionalFormatting>
  <conditionalFormatting sqref="E47:E52">
    <cfRule type="dataBar" priority="7402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{69F8A1E0-B678-4431-A8E0-4D16E935F5E2}</x14:id>
        </ext>
      </extLst>
    </cfRule>
  </conditionalFormatting>
  <conditionalFormatting sqref="J47:J52">
    <cfRule type="beginsWith" dxfId="287" priority="141" operator="beginsWith" text="Blocked">
      <formula>LEFT(J47,LEN("Blocked"))="Blocked"</formula>
    </cfRule>
    <cfRule type="beginsWith" dxfId="286" priority="142" operator="beginsWith" text="Fail">
      <formula>LEFT(J47,LEN("Fail"))="Fail"</formula>
    </cfRule>
    <cfRule type="beginsWith" dxfId="285" priority="143" operator="beginsWith" text="Bugs">
      <formula>LEFT(J47,LEN("Bugs"))="Bugs"</formula>
    </cfRule>
    <cfRule type="beginsWith" dxfId="284" priority="144" operator="beginsWith" text="Ok">
      <formula>LEFT(J47,LEN("Ok"))="Ok"</formula>
    </cfRule>
  </conditionalFormatting>
  <conditionalFormatting sqref="J13">
    <cfRule type="beginsWith" dxfId="279" priority="137" operator="beginsWith" text="Blocked">
      <formula>LEFT(J13,LEN("Blocked"))="Blocked"</formula>
    </cfRule>
    <cfRule type="beginsWith" dxfId="278" priority="138" operator="beginsWith" text="Fail">
      <formula>LEFT(J13,LEN("Fail"))="Fail"</formula>
    </cfRule>
    <cfRule type="beginsWith" dxfId="277" priority="139" operator="beginsWith" text="Bugs">
      <formula>LEFT(J13,LEN("Bugs"))="Bugs"</formula>
    </cfRule>
    <cfRule type="beginsWith" dxfId="276" priority="140" operator="beginsWith" text="Ok">
      <formula>LEFT(J13,LEN("Ok"))="Ok"</formula>
    </cfRule>
  </conditionalFormatting>
  <conditionalFormatting sqref="J15">
    <cfRule type="beginsWith" dxfId="271" priority="133" operator="beginsWith" text="Blocked">
      <formula>LEFT(J15,LEN("Blocked"))="Blocked"</formula>
    </cfRule>
    <cfRule type="beginsWith" dxfId="270" priority="134" operator="beginsWith" text="Fail">
      <formula>LEFT(J15,LEN("Fail"))="Fail"</formula>
    </cfRule>
    <cfRule type="beginsWith" dxfId="269" priority="135" operator="beginsWith" text="Bugs">
      <formula>LEFT(J15,LEN("Bugs"))="Bugs"</formula>
    </cfRule>
    <cfRule type="beginsWith" dxfId="268" priority="136" operator="beginsWith" text="Ok">
      <formula>LEFT(J15,LEN("Ok"))="Ok"</formula>
    </cfRule>
  </conditionalFormatting>
  <conditionalFormatting sqref="J12">
    <cfRule type="beginsWith" dxfId="263" priority="129" operator="beginsWith" text="Blocked">
      <formula>LEFT(J12,LEN("Blocked"))="Blocked"</formula>
    </cfRule>
    <cfRule type="beginsWith" dxfId="262" priority="130" operator="beginsWith" text="Fail">
      <formula>LEFT(J12,LEN("Fail"))="Fail"</formula>
    </cfRule>
    <cfRule type="beginsWith" dxfId="261" priority="131" operator="beginsWith" text="Bugs">
      <formula>LEFT(J12,LEN("Bugs"))="Bugs"</formula>
    </cfRule>
    <cfRule type="beginsWith" dxfId="260" priority="132" operator="beginsWith" text="Ok">
      <formula>LEFT(J12,LEN("Ok"))="Ok"</formula>
    </cfRule>
  </conditionalFormatting>
  <conditionalFormatting sqref="J14">
    <cfRule type="beginsWith" dxfId="255" priority="125" operator="beginsWith" text="Blocked">
      <formula>LEFT(J14,LEN("Blocked"))="Blocked"</formula>
    </cfRule>
    <cfRule type="beginsWith" dxfId="254" priority="126" operator="beginsWith" text="Fail">
      <formula>LEFT(J14,LEN("Fail"))="Fail"</formula>
    </cfRule>
    <cfRule type="beginsWith" dxfId="253" priority="127" operator="beginsWith" text="Bugs">
      <formula>LEFT(J14,LEN("Bugs"))="Bugs"</formula>
    </cfRule>
    <cfRule type="beginsWith" dxfId="252" priority="128" operator="beginsWith" text="Ok">
      <formula>LEFT(J14,LEN("Ok"))="Ok"</formula>
    </cfRule>
  </conditionalFormatting>
  <conditionalFormatting sqref="J17">
    <cfRule type="beginsWith" dxfId="247" priority="121" operator="beginsWith" text="Blocked">
      <formula>LEFT(J17,LEN("Blocked"))="Blocked"</formula>
    </cfRule>
    <cfRule type="beginsWith" dxfId="246" priority="122" operator="beginsWith" text="Fail">
      <formula>LEFT(J17,LEN("Fail"))="Fail"</formula>
    </cfRule>
    <cfRule type="beginsWith" dxfId="245" priority="123" operator="beginsWith" text="Bugs">
      <formula>LEFT(J17,LEN("Bugs"))="Bugs"</formula>
    </cfRule>
    <cfRule type="beginsWith" dxfId="244" priority="124" operator="beginsWith" text="Ok">
      <formula>LEFT(J17,LEN("Ok"))="Ok"</formula>
    </cfRule>
  </conditionalFormatting>
  <conditionalFormatting sqref="J16">
    <cfRule type="beginsWith" dxfId="239" priority="117" operator="beginsWith" text="Blocked">
      <formula>LEFT(J16,LEN("Blocked"))="Blocked"</formula>
    </cfRule>
    <cfRule type="beginsWith" dxfId="238" priority="118" operator="beginsWith" text="Fail">
      <formula>LEFT(J16,LEN("Fail"))="Fail"</formula>
    </cfRule>
    <cfRule type="beginsWith" dxfId="237" priority="119" operator="beginsWith" text="Bugs">
      <formula>LEFT(J16,LEN("Bugs"))="Bugs"</formula>
    </cfRule>
    <cfRule type="beginsWith" dxfId="236" priority="120" operator="beginsWith" text="Ok">
      <formula>LEFT(J16,LEN("Ok"))="Ok"</formula>
    </cfRule>
  </conditionalFormatting>
  <conditionalFormatting sqref="J18">
    <cfRule type="beginsWith" dxfId="231" priority="113" operator="beginsWith" text="Blocked">
      <formula>LEFT(J18,LEN("Blocked"))="Blocked"</formula>
    </cfRule>
    <cfRule type="beginsWith" dxfId="230" priority="114" operator="beginsWith" text="Fail">
      <formula>LEFT(J18,LEN("Fail"))="Fail"</formula>
    </cfRule>
    <cfRule type="beginsWith" dxfId="229" priority="115" operator="beginsWith" text="Bugs">
      <formula>LEFT(J18,LEN("Bugs"))="Bugs"</formula>
    </cfRule>
    <cfRule type="beginsWith" dxfId="228" priority="116" operator="beginsWith" text="Ok">
      <formula>LEFT(J18,LEN("Ok"))="Ok"</formula>
    </cfRule>
  </conditionalFormatting>
  <conditionalFormatting sqref="J19">
    <cfRule type="beginsWith" dxfId="223" priority="109" operator="beginsWith" text="Blocked">
      <formula>LEFT(J19,LEN("Blocked"))="Blocked"</formula>
    </cfRule>
    <cfRule type="beginsWith" dxfId="222" priority="110" operator="beginsWith" text="Fail">
      <formula>LEFT(J19,LEN("Fail"))="Fail"</formula>
    </cfRule>
    <cfRule type="beginsWith" dxfId="221" priority="111" operator="beginsWith" text="Bugs">
      <formula>LEFT(J19,LEN("Bugs"))="Bugs"</formula>
    </cfRule>
    <cfRule type="beginsWith" dxfId="220" priority="112" operator="beginsWith" text="Ok">
      <formula>LEFT(J19,LEN("Ok"))="Ok"</formula>
    </cfRule>
  </conditionalFormatting>
  <conditionalFormatting sqref="J21">
    <cfRule type="beginsWith" dxfId="215" priority="105" operator="beginsWith" text="Blocked">
      <formula>LEFT(J21,LEN("Blocked"))="Blocked"</formula>
    </cfRule>
    <cfRule type="beginsWith" dxfId="214" priority="106" operator="beginsWith" text="Fail">
      <formula>LEFT(J21,LEN("Fail"))="Fail"</formula>
    </cfRule>
    <cfRule type="beginsWith" dxfId="213" priority="107" operator="beginsWith" text="Bugs">
      <formula>LEFT(J21,LEN("Bugs"))="Bugs"</formula>
    </cfRule>
    <cfRule type="beginsWith" dxfId="212" priority="108" operator="beginsWith" text="Ok">
      <formula>LEFT(J21,LEN("Ok"))="Ok"</formula>
    </cfRule>
  </conditionalFormatting>
  <conditionalFormatting sqref="J20">
    <cfRule type="beginsWith" dxfId="207" priority="101" operator="beginsWith" text="Blocked">
      <formula>LEFT(J20,LEN("Blocked"))="Blocked"</formula>
    </cfRule>
    <cfRule type="beginsWith" dxfId="206" priority="102" operator="beginsWith" text="Fail">
      <formula>LEFT(J20,LEN("Fail"))="Fail"</formula>
    </cfRule>
    <cfRule type="beginsWith" dxfId="205" priority="103" operator="beginsWith" text="Bugs">
      <formula>LEFT(J20,LEN("Bugs"))="Bugs"</formula>
    </cfRule>
    <cfRule type="beginsWith" dxfId="204" priority="104" operator="beginsWith" text="Ok">
      <formula>LEFT(J20,LEN("Ok"))="Ok"</formula>
    </cfRule>
  </conditionalFormatting>
  <conditionalFormatting sqref="J22">
    <cfRule type="beginsWith" dxfId="199" priority="97" operator="beginsWith" text="Blocked">
      <formula>LEFT(J22,LEN("Blocked"))="Blocked"</formula>
    </cfRule>
    <cfRule type="beginsWith" dxfId="198" priority="98" operator="beginsWith" text="Fail">
      <formula>LEFT(J22,LEN("Fail"))="Fail"</formula>
    </cfRule>
    <cfRule type="beginsWith" dxfId="197" priority="99" operator="beginsWith" text="Bugs">
      <formula>LEFT(J22,LEN("Bugs"))="Bugs"</formula>
    </cfRule>
    <cfRule type="beginsWith" dxfId="196" priority="100" operator="beginsWith" text="Ok">
      <formula>LEFT(J22,LEN("Ok"))="Ok"</formula>
    </cfRule>
  </conditionalFormatting>
  <conditionalFormatting sqref="J23">
    <cfRule type="beginsWith" dxfId="191" priority="93" operator="beginsWith" text="Blocked">
      <formula>LEFT(J23,LEN("Blocked"))="Blocked"</formula>
    </cfRule>
    <cfRule type="beginsWith" dxfId="190" priority="94" operator="beginsWith" text="Fail">
      <formula>LEFT(J23,LEN("Fail"))="Fail"</formula>
    </cfRule>
    <cfRule type="beginsWith" dxfId="189" priority="95" operator="beginsWith" text="Bugs">
      <formula>LEFT(J23,LEN("Bugs"))="Bugs"</formula>
    </cfRule>
    <cfRule type="beginsWith" dxfId="188" priority="96" operator="beginsWith" text="Ok">
      <formula>LEFT(J23,LEN("Ok"))="Ok"</formula>
    </cfRule>
  </conditionalFormatting>
  <conditionalFormatting sqref="J24">
    <cfRule type="beginsWith" dxfId="183" priority="89" operator="beginsWith" text="Blocked">
      <formula>LEFT(J24,LEN("Blocked"))="Blocked"</formula>
    </cfRule>
    <cfRule type="beginsWith" dxfId="182" priority="90" operator="beginsWith" text="Fail">
      <formula>LEFT(J24,LEN("Fail"))="Fail"</formula>
    </cfRule>
    <cfRule type="beginsWith" dxfId="181" priority="91" operator="beginsWith" text="Bugs">
      <formula>LEFT(J24,LEN("Bugs"))="Bugs"</formula>
    </cfRule>
    <cfRule type="beginsWith" dxfId="180" priority="92" operator="beginsWith" text="Ok">
      <formula>LEFT(J24,LEN("Ok"))="Ok"</formula>
    </cfRule>
  </conditionalFormatting>
  <conditionalFormatting sqref="J26:J27">
    <cfRule type="beginsWith" dxfId="175" priority="85" operator="beginsWith" text="Blocked">
      <formula>LEFT(J26,LEN("Blocked"))="Blocked"</formula>
    </cfRule>
    <cfRule type="beginsWith" dxfId="174" priority="86" operator="beginsWith" text="Fail">
      <formula>LEFT(J26,LEN("Fail"))="Fail"</formula>
    </cfRule>
    <cfRule type="beginsWith" dxfId="173" priority="87" operator="beginsWith" text="Bugs">
      <formula>LEFT(J26,LEN("Bugs"))="Bugs"</formula>
    </cfRule>
    <cfRule type="beginsWith" dxfId="172" priority="88" operator="beginsWith" text="Ok">
      <formula>LEFT(J26,LEN("Ok"))="Ok"</formula>
    </cfRule>
  </conditionalFormatting>
  <conditionalFormatting sqref="J25">
    <cfRule type="beginsWith" dxfId="167" priority="81" operator="beginsWith" text="Blocked">
      <formula>LEFT(J25,LEN("Blocked"))="Blocked"</formula>
    </cfRule>
    <cfRule type="beginsWith" dxfId="166" priority="82" operator="beginsWith" text="Fail">
      <formula>LEFT(J25,LEN("Fail"))="Fail"</formula>
    </cfRule>
    <cfRule type="beginsWith" dxfId="165" priority="83" operator="beginsWith" text="Bugs">
      <formula>LEFT(J25,LEN("Bugs"))="Bugs"</formula>
    </cfRule>
    <cfRule type="beginsWith" dxfId="164" priority="84" operator="beginsWith" text="Ok">
      <formula>LEFT(J25,LEN("Ok"))="Ok"</formula>
    </cfRule>
  </conditionalFormatting>
  <conditionalFormatting sqref="J29:J30">
    <cfRule type="beginsWith" dxfId="159" priority="77" operator="beginsWith" text="Blocked">
      <formula>LEFT(J29,LEN("Blocked"))="Blocked"</formula>
    </cfRule>
    <cfRule type="beginsWith" dxfId="158" priority="78" operator="beginsWith" text="Fail">
      <formula>LEFT(J29,LEN("Fail"))="Fail"</formula>
    </cfRule>
    <cfRule type="beginsWith" dxfId="157" priority="79" operator="beginsWith" text="Bugs">
      <formula>LEFT(J29,LEN("Bugs"))="Bugs"</formula>
    </cfRule>
    <cfRule type="beginsWith" dxfId="156" priority="80" operator="beginsWith" text="Ok">
      <formula>LEFT(J29,LEN("Ok"))="Ok"</formula>
    </cfRule>
  </conditionalFormatting>
  <conditionalFormatting sqref="J28">
    <cfRule type="beginsWith" dxfId="151" priority="73" operator="beginsWith" text="Blocked">
      <formula>LEFT(J28,LEN("Blocked"))="Blocked"</formula>
    </cfRule>
    <cfRule type="beginsWith" dxfId="150" priority="74" operator="beginsWith" text="Fail">
      <formula>LEFT(J28,LEN("Fail"))="Fail"</formula>
    </cfRule>
    <cfRule type="beginsWith" dxfId="149" priority="75" operator="beginsWith" text="Bugs">
      <formula>LEFT(J28,LEN("Bugs"))="Bugs"</formula>
    </cfRule>
    <cfRule type="beginsWith" dxfId="148" priority="76" operator="beginsWith" text="Ok">
      <formula>LEFT(J28,LEN("Ok"))="Ok"</formula>
    </cfRule>
  </conditionalFormatting>
  <conditionalFormatting sqref="J31">
    <cfRule type="beginsWith" dxfId="143" priority="69" operator="beginsWith" text="Blocked">
      <formula>LEFT(J31,LEN("Blocked"))="Blocked"</formula>
    </cfRule>
    <cfRule type="beginsWith" dxfId="142" priority="70" operator="beginsWith" text="Fail">
      <formula>LEFT(J31,LEN("Fail"))="Fail"</formula>
    </cfRule>
    <cfRule type="beginsWith" dxfId="141" priority="71" operator="beginsWith" text="Bugs">
      <formula>LEFT(J31,LEN("Bugs"))="Bugs"</formula>
    </cfRule>
    <cfRule type="beginsWith" dxfId="140" priority="72" operator="beginsWith" text="Ok">
      <formula>LEFT(J31,LEN("Ok"))="Ok"</formula>
    </cfRule>
  </conditionalFormatting>
  <conditionalFormatting sqref="J32">
    <cfRule type="beginsWith" dxfId="135" priority="65" operator="beginsWith" text="Blocked">
      <formula>LEFT(J32,LEN("Blocked"))="Blocked"</formula>
    </cfRule>
    <cfRule type="beginsWith" dxfId="134" priority="66" operator="beginsWith" text="Fail">
      <formula>LEFT(J32,LEN("Fail"))="Fail"</formula>
    </cfRule>
    <cfRule type="beginsWith" dxfId="133" priority="67" operator="beginsWith" text="Bugs">
      <formula>LEFT(J32,LEN("Bugs"))="Bugs"</formula>
    </cfRule>
    <cfRule type="beginsWith" dxfId="132" priority="68" operator="beginsWith" text="Ok">
      <formula>LEFT(J32,LEN("Ok"))="Ok"</formula>
    </cfRule>
  </conditionalFormatting>
  <conditionalFormatting sqref="J34:J37">
    <cfRule type="beginsWith" dxfId="127" priority="61" operator="beginsWith" text="Blocked">
      <formula>LEFT(J34,LEN("Blocked"))="Blocked"</formula>
    </cfRule>
    <cfRule type="beginsWith" dxfId="126" priority="62" operator="beginsWith" text="Fail">
      <formula>LEFT(J34,LEN("Fail"))="Fail"</formula>
    </cfRule>
    <cfRule type="beginsWith" dxfId="125" priority="63" operator="beginsWith" text="Bugs">
      <formula>LEFT(J34,LEN("Bugs"))="Bugs"</formula>
    </cfRule>
    <cfRule type="beginsWith" dxfId="124" priority="64" operator="beginsWith" text="Ok">
      <formula>LEFT(J34,LEN("Ok"))="Ok"</formula>
    </cfRule>
  </conditionalFormatting>
  <conditionalFormatting sqref="J33">
    <cfRule type="beginsWith" dxfId="119" priority="57" operator="beginsWith" text="Blocked">
      <formula>LEFT(J33,LEN("Blocked"))="Blocked"</formula>
    </cfRule>
    <cfRule type="beginsWith" dxfId="118" priority="58" operator="beginsWith" text="Fail">
      <formula>LEFT(J33,LEN("Fail"))="Fail"</formula>
    </cfRule>
    <cfRule type="beginsWith" dxfId="117" priority="59" operator="beginsWith" text="Bugs">
      <formula>LEFT(J33,LEN("Bugs"))="Bugs"</formula>
    </cfRule>
    <cfRule type="beginsWith" dxfId="116" priority="60" operator="beginsWith" text="Ok">
      <formula>LEFT(J33,LEN("Ok"))="Ok"</formula>
    </cfRule>
  </conditionalFormatting>
  <conditionalFormatting sqref="J39">
    <cfRule type="beginsWith" dxfId="111" priority="53" operator="beginsWith" text="Blocked">
      <formula>LEFT(J39,LEN("Blocked"))="Blocked"</formula>
    </cfRule>
    <cfRule type="beginsWith" dxfId="110" priority="54" operator="beginsWith" text="Fail">
      <formula>LEFT(J39,LEN("Fail"))="Fail"</formula>
    </cfRule>
    <cfRule type="beginsWith" dxfId="109" priority="55" operator="beginsWith" text="Bugs">
      <formula>LEFT(J39,LEN("Bugs"))="Bugs"</formula>
    </cfRule>
    <cfRule type="beginsWith" dxfId="108" priority="56" operator="beginsWith" text="Ok">
      <formula>LEFT(J39,LEN("Ok"))="Ok"</formula>
    </cfRule>
  </conditionalFormatting>
  <conditionalFormatting sqref="J38">
    <cfRule type="beginsWith" dxfId="103" priority="49" operator="beginsWith" text="Blocked">
      <formula>LEFT(J38,LEN("Blocked"))="Blocked"</formula>
    </cfRule>
    <cfRule type="beginsWith" dxfId="102" priority="50" operator="beginsWith" text="Fail">
      <formula>LEFT(J38,LEN("Fail"))="Fail"</formula>
    </cfRule>
    <cfRule type="beginsWith" dxfId="101" priority="51" operator="beginsWith" text="Bugs">
      <formula>LEFT(J38,LEN("Bugs"))="Bugs"</formula>
    </cfRule>
    <cfRule type="beginsWith" dxfId="100" priority="52" operator="beginsWith" text="Ok">
      <formula>LEFT(J38,LEN("Ok"))="Ok"</formula>
    </cfRule>
  </conditionalFormatting>
  <conditionalFormatting sqref="J40:J41">
    <cfRule type="beginsWith" dxfId="95" priority="45" operator="beginsWith" text="Blocked">
      <formula>LEFT(J40,LEN("Blocked"))="Blocked"</formula>
    </cfRule>
    <cfRule type="beginsWith" dxfId="94" priority="46" operator="beginsWith" text="Fail">
      <formula>LEFT(J40,LEN("Fail"))="Fail"</formula>
    </cfRule>
    <cfRule type="beginsWith" dxfId="93" priority="47" operator="beginsWith" text="Bugs">
      <formula>LEFT(J40,LEN("Bugs"))="Bugs"</formula>
    </cfRule>
    <cfRule type="beginsWith" dxfId="92" priority="48" operator="beginsWith" text="Ok">
      <formula>LEFT(J40,LEN("Ok"))="Ok"</formula>
    </cfRule>
  </conditionalFormatting>
  <conditionalFormatting sqref="J42">
    <cfRule type="beginsWith" dxfId="87" priority="41" operator="beginsWith" text="Blocked">
      <formula>LEFT(J42,LEN("Blocked"))="Blocked"</formula>
    </cfRule>
    <cfRule type="beginsWith" dxfId="86" priority="42" operator="beginsWith" text="Fail">
      <formula>LEFT(J42,LEN("Fail"))="Fail"</formula>
    </cfRule>
    <cfRule type="beginsWith" dxfId="85" priority="43" operator="beginsWith" text="Bugs">
      <formula>LEFT(J42,LEN("Bugs"))="Bugs"</formula>
    </cfRule>
    <cfRule type="beginsWith" dxfId="84" priority="44" operator="beginsWith" text="Ok">
      <formula>LEFT(J42,LEN("Ok"))="Ok"</formula>
    </cfRule>
  </conditionalFormatting>
  <conditionalFormatting sqref="J44">
    <cfRule type="beginsWith" dxfId="79" priority="37" operator="beginsWith" text="Blocked">
      <formula>LEFT(J44,LEN("Blocked"))="Blocked"</formula>
    </cfRule>
    <cfRule type="beginsWith" dxfId="78" priority="38" operator="beginsWith" text="Fail">
      <formula>LEFT(J44,LEN("Fail"))="Fail"</formula>
    </cfRule>
    <cfRule type="beginsWith" dxfId="77" priority="39" operator="beginsWith" text="Bugs">
      <formula>LEFT(J44,LEN("Bugs"))="Bugs"</formula>
    </cfRule>
    <cfRule type="beginsWith" dxfId="76" priority="40" operator="beginsWith" text="Ok">
      <formula>LEFT(J44,LEN("Ok"))="Ok"</formula>
    </cfRule>
  </conditionalFormatting>
  <conditionalFormatting sqref="J43">
    <cfRule type="beginsWith" dxfId="71" priority="33" operator="beginsWith" text="Blocked">
      <formula>LEFT(J43,LEN("Blocked"))="Blocked"</formula>
    </cfRule>
    <cfRule type="beginsWith" dxfId="70" priority="34" operator="beginsWith" text="Fail">
      <formula>LEFT(J43,LEN("Fail"))="Fail"</formula>
    </cfRule>
    <cfRule type="beginsWith" dxfId="69" priority="35" operator="beginsWith" text="Bugs">
      <formula>LEFT(J43,LEN("Bugs"))="Bugs"</formula>
    </cfRule>
    <cfRule type="beginsWith" dxfId="68" priority="36" operator="beginsWith" text="Ok">
      <formula>LEFT(J43,LEN("Ok"))="Ok"</formula>
    </cfRule>
  </conditionalFormatting>
  <conditionalFormatting sqref="J45">
    <cfRule type="beginsWith" dxfId="63" priority="29" operator="beginsWith" text="Blocked">
      <formula>LEFT(J45,LEN("Blocked"))="Blocked"</formula>
    </cfRule>
    <cfRule type="beginsWith" dxfId="62" priority="30" operator="beginsWith" text="Fail">
      <formula>LEFT(J45,LEN("Fail"))="Fail"</formula>
    </cfRule>
    <cfRule type="beginsWith" dxfId="61" priority="31" operator="beginsWith" text="Bugs">
      <formula>LEFT(J45,LEN("Bugs"))="Bugs"</formula>
    </cfRule>
    <cfRule type="beginsWith" dxfId="60" priority="32" operator="beginsWith" text="Ok">
      <formula>LEFT(J45,LEN("Ok"))="Ok"</formula>
    </cfRule>
  </conditionalFormatting>
  <conditionalFormatting sqref="J46">
    <cfRule type="beginsWith" dxfId="55" priority="25" operator="beginsWith" text="Blocked">
      <formula>LEFT(J46,LEN("Blocked"))="Blocked"</formula>
    </cfRule>
    <cfRule type="beginsWith" dxfId="54" priority="26" operator="beginsWith" text="Fail">
      <formula>LEFT(J46,LEN("Fail"))="Fail"</formula>
    </cfRule>
    <cfRule type="beginsWith" dxfId="53" priority="27" operator="beginsWith" text="Bugs">
      <formula>LEFT(J46,LEN("Bugs"))="Bugs"</formula>
    </cfRule>
    <cfRule type="beginsWith" dxfId="52" priority="28" operator="beginsWith" text="Ok">
      <formula>LEFT(J46,LEN("Ok"))="Ok"</formula>
    </cfRule>
  </conditionalFormatting>
  <conditionalFormatting sqref="J54">
    <cfRule type="beginsWith" dxfId="47" priority="21" operator="beginsWith" text="Blocked">
      <formula>LEFT(J54,LEN("Blocked"))="Blocked"</formula>
    </cfRule>
    <cfRule type="beginsWith" dxfId="46" priority="22" operator="beginsWith" text="Fail">
      <formula>LEFT(J54,LEN("Fail"))="Fail"</formula>
    </cfRule>
    <cfRule type="beginsWith" dxfId="45" priority="23" operator="beginsWith" text="Bugs">
      <formula>LEFT(J54,LEN("Bugs"))="Bugs"</formula>
    </cfRule>
    <cfRule type="beginsWith" dxfId="44" priority="24" operator="beginsWith" text="Ok">
      <formula>LEFT(J54,LEN("Ok"))="Ok"</formula>
    </cfRule>
  </conditionalFormatting>
  <conditionalFormatting sqref="J53">
    <cfRule type="beginsWith" dxfId="39" priority="17" operator="beginsWith" text="Blocked">
      <formula>LEFT(J53,LEN("Blocked"))="Blocked"</formula>
    </cfRule>
    <cfRule type="beginsWith" dxfId="38" priority="18" operator="beginsWith" text="Fail">
      <formula>LEFT(J53,LEN("Fail"))="Fail"</formula>
    </cfRule>
    <cfRule type="beginsWith" dxfId="37" priority="19" operator="beginsWith" text="Bugs">
      <formula>LEFT(J53,LEN("Bugs"))="Bugs"</formula>
    </cfRule>
    <cfRule type="beginsWith" dxfId="36" priority="20" operator="beginsWith" text="Ok">
      <formula>LEFT(J53,LEN("Ok"))="Ok"</formula>
    </cfRule>
  </conditionalFormatting>
  <conditionalFormatting sqref="J55">
    <cfRule type="beginsWith" dxfId="31" priority="13" operator="beginsWith" text="Blocked">
      <formula>LEFT(J55,LEN("Blocked"))="Blocked"</formula>
    </cfRule>
    <cfRule type="beginsWith" dxfId="30" priority="14" operator="beginsWith" text="Fail">
      <formula>LEFT(J55,LEN("Fail"))="Fail"</formula>
    </cfRule>
    <cfRule type="beginsWith" dxfId="29" priority="15" operator="beginsWith" text="Bugs">
      <formula>LEFT(J55,LEN("Bugs"))="Bugs"</formula>
    </cfRule>
    <cfRule type="beginsWith" dxfId="28" priority="16" operator="beginsWith" text="Ok">
      <formula>LEFT(J55,LEN("Ok"))="Ok"</formula>
    </cfRule>
  </conditionalFormatting>
  <conditionalFormatting sqref="J57">
    <cfRule type="beginsWith" dxfId="23" priority="9" operator="beginsWith" text="Blocked">
      <formula>LEFT(J57,LEN("Blocked"))="Blocked"</formula>
    </cfRule>
    <cfRule type="beginsWith" dxfId="22" priority="10" operator="beginsWith" text="Fail">
      <formula>LEFT(J57,LEN("Fail"))="Fail"</formula>
    </cfRule>
    <cfRule type="beginsWith" dxfId="21" priority="11" operator="beginsWith" text="Bugs">
      <formula>LEFT(J57,LEN("Bugs"))="Bugs"</formula>
    </cfRule>
    <cfRule type="beginsWith" dxfId="20" priority="12" operator="beginsWith" text="Ok">
      <formula>LEFT(J57,LEN("Ok"))="Ok"</formula>
    </cfRule>
  </conditionalFormatting>
  <conditionalFormatting sqref="J56">
    <cfRule type="beginsWith" dxfId="15" priority="5" operator="beginsWith" text="Blocked">
      <formula>LEFT(J56,LEN("Blocked"))="Blocked"</formula>
    </cfRule>
    <cfRule type="beginsWith" dxfId="14" priority="6" operator="beginsWith" text="Fail">
      <formula>LEFT(J56,LEN("Fail"))="Fail"</formula>
    </cfRule>
    <cfRule type="beginsWith" dxfId="13" priority="7" operator="beginsWith" text="Bugs">
      <formula>LEFT(J56,LEN("Bugs"))="Bugs"</formula>
    </cfRule>
    <cfRule type="beginsWith" dxfId="12" priority="8" operator="beginsWith" text="Ok">
      <formula>LEFT(J56,LEN("Ok"))="Ok"</formula>
    </cfRule>
  </conditionalFormatting>
  <conditionalFormatting sqref="J58">
    <cfRule type="beginsWith" dxfId="7" priority="1" operator="beginsWith" text="Blocked">
      <formula>LEFT(J58,LEN("Blocked"))="Blocked"</formula>
    </cfRule>
    <cfRule type="beginsWith" dxfId="6" priority="2" operator="beginsWith" text="Fail">
      <formula>LEFT(J58,LEN("Fail"))="Fail"</formula>
    </cfRule>
    <cfRule type="beginsWith" dxfId="5" priority="3" operator="beginsWith" text="Bugs">
      <formula>LEFT(J58,LEN("Bugs"))="Bugs"</formula>
    </cfRule>
    <cfRule type="beginsWith" dxfId="4" priority="4" operator="beginsWith" text="Ok">
      <formula>LEFT(J58,LEN("Ok"))="Ok"</formula>
    </cfRule>
  </conditionalFormatting>
  <dataValidations count="1">
    <dataValidation type="list" allowBlank="1" showInputMessage="1" showErrorMessage="1" sqref="H12:H58 J12:J58">
      <formula1>$C$2:$C$6</formula1>
    </dataValidation>
  </dataValidations>
  <pageMargins left="0.7" right="0.7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B269D-824C-4628-83C1-3048FA163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A59B2478-330C-438C-8B6E-5EF0E2E529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97911FC5-2B3D-4D00-ACDE-BF3C24CBE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EE29B7F0-53C6-424C-B027-E8CCFDB5BB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FC7D61F4-678C-44B3-8A79-7A8F98AF17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45D0F5FE-57F9-4A3F-8FEB-C94408382F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57B962E1-E5FC-4BD2-AF84-87A18BFA50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7DA90690-58B9-49DC-A9FB-3A76E17B3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00B0C612-F724-41F0-97A9-AFF7651225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8D231705-616B-4B85-AB0D-806E3374E5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B2395B15-CDAD-4F05-AACA-67FFB9CAFF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3A8DA62-6674-4035-8778-3BE4C4A60A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EE11C5DD-4D4A-43FB-A93F-8B3687D688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BF9BF57D-35CB-40B1-B1C0-928615D68D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2214FA50-5A52-4164-92B5-D806C89AAA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172FF118-405A-4CE8-B8F7-FC9A71362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718220EA-F702-4276-A505-6F9D3636CB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</xm:sqref>
        </x14:conditionalFormatting>
        <x14:conditionalFormatting xmlns:xm="http://schemas.microsoft.com/office/excel/2006/main">
          <x14:cfRule type="dataBar" id="{A3C5B9AA-8BAC-44A5-B172-FC874CABDD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C17</xm:sqref>
        </x14:conditionalFormatting>
        <x14:conditionalFormatting xmlns:xm="http://schemas.microsoft.com/office/excel/2006/main">
          <x14:cfRule type="dataBar" id="{A5873B7B-3F09-486C-8EE9-EEC88B58A2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2658D579-1792-456C-B17D-6C32B4D7D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ABA56309-7139-4EB6-B69B-4F995244E3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B18</xm:sqref>
        </x14:conditionalFormatting>
        <x14:conditionalFormatting xmlns:xm="http://schemas.microsoft.com/office/excel/2006/main">
          <x14:cfRule type="dataBar" id="{4FF3FB5D-BE37-41E2-A02C-FBE630FC35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697ACBE7-65C0-4658-81CA-A45FC81D3D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F671DA5A-A4EA-4C0E-9296-BA5FBCEAD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4B1D852E-5CBF-47F3-BDE9-FAC4BC47B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2BB666F0-A0C1-432A-820B-C34281AEB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AC0013A0-CD05-40C3-88B9-AB98C6A5A0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07450696-A6F6-495C-97BC-A5E7B0A3B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7D7F3FB1-2FD7-46A2-B3E7-F48B984FF7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B20</xm:sqref>
        </x14:conditionalFormatting>
        <x14:conditionalFormatting xmlns:xm="http://schemas.microsoft.com/office/excel/2006/main">
          <x14:cfRule type="dataBar" id="{FF3EB1B2-A602-45C9-916E-4ABB3FA540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58F67333-B18E-4A34-8AE6-D8358EF34A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C9EB7B77-B5E2-4EA8-BBDB-C5EE89011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15DFA32E-4628-4907-9D17-31CE6F02F2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B21</xm:sqref>
        </x14:conditionalFormatting>
        <x14:conditionalFormatting xmlns:xm="http://schemas.microsoft.com/office/excel/2006/main">
          <x14:cfRule type="dataBar" id="{3AC52EA3-8164-4EFB-BD64-CD13D3297E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C21</xm:sqref>
        </x14:conditionalFormatting>
        <x14:conditionalFormatting xmlns:xm="http://schemas.microsoft.com/office/excel/2006/main">
          <x14:cfRule type="dataBar" id="{70A3E5A5-D4EC-4AC0-8301-25250ED114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A9458EDC-1B0A-40BF-A9D7-4F97D75DB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BBC74F94-33AF-445E-8B18-8615D3C826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8F06AD11-F5CB-4003-B938-04E70D2AA3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1E5CECC0-6918-4BAD-828F-DA0A62ED0B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45656053-E08F-4C98-8A68-18FE8FA37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720DE375-D060-4BE0-8D6F-93C53BB956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</xm:sqref>
        </x14:conditionalFormatting>
        <x14:conditionalFormatting xmlns:xm="http://schemas.microsoft.com/office/excel/2006/main">
          <x14:cfRule type="dataBar" id="{98D1304C-7B50-4CC7-9C20-97131D319E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14AEF487-1B7C-412C-9AAF-45DD852371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743A964-496F-47C5-9EBF-A9170F870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67758F61-12D4-40F5-A4F3-98E537CE0E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7626EFC3-52AA-4030-9BBA-18D7539D9B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9D140C1D-E30E-4D05-A053-9F52C167F0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3C964BCE-F662-46A0-9866-DC33CF864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0801B579-9763-4F3A-8966-119942AD9D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B29:B30</xm:sqref>
        </x14:conditionalFormatting>
        <x14:conditionalFormatting xmlns:xm="http://schemas.microsoft.com/office/excel/2006/main">
          <x14:cfRule type="dataBar" id="{8F49A0A6-4644-4A18-BD83-459058D073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C29:C30</xm:sqref>
        </x14:conditionalFormatting>
        <x14:conditionalFormatting xmlns:xm="http://schemas.microsoft.com/office/excel/2006/main">
          <x14:cfRule type="dataBar" id="{69315A70-9676-4994-BA15-2048FD868B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D29:D30</xm:sqref>
        </x14:conditionalFormatting>
        <x14:conditionalFormatting xmlns:xm="http://schemas.microsoft.com/office/excel/2006/main">
          <x14:cfRule type="dataBar" id="{73564F6A-6146-4D98-BC64-4391CB732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E29:E30</xm:sqref>
        </x14:conditionalFormatting>
        <x14:conditionalFormatting xmlns:xm="http://schemas.microsoft.com/office/excel/2006/main">
          <x14:cfRule type="dataBar" id="{26BCE0B4-277D-4B1E-AB05-C3555BB26F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ACC55A91-34AF-4DA0-AFF6-3F0B2ED6F9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  <x14:conditionalFormatting xmlns:xm="http://schemas.microsoft.com/office/excel/2006/main">
          <x14:cfRule type="dataBar" id="{DF0A3ECA-0E5E-4E14-95F6-7C10914D3C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EB468C60-333C-45F3-AC3D-151BC21CFA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30AF7FFC-9A53-4B67-8A0D-1FB4BC4B10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B32</xm:sqref>
        </x14:conditionalFormatting>
        <x14:conditionalFormatting xmlns:xm="http://schemas.microsoft.com/office/excel/2006/main">
          <x14:cfRule type="dataBar" id="{2AB45733-6AC2-4491-B5CC-F7395B33F4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E709A28E-F67C-4F52-8071-BF50BA1F49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59DD8F8E-26CC-4F52-809B-5E1213AB99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8F7B63A1-4053-45F9-97BA-79F8A7AD4F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47332D25-2E5D-4CB5-8CE9-4B31279B7C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7B477282-6E20-4384-A68E-75B1012E8F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AADD522D-B3E9-4D59-B6DD-450900A51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E7D1E142-9158-4219-BA28-43EAB3F66B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8BD3C690-A26E-4DD6-A45F-F49574A9CF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C38</xm:sqref>
        </x14:conditionalFormatting>
        <x14:conditionalFormatting xmlns:xm="http://schemas.microsoft.com/office/excel/2006/main">
          <x14:cfRule type="dataBar" id="{8E6FBFE6-AB9B-4A70-9358-5091920023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8FAEBDA2-A624-480C-B310-D60DA1D55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1784C9F9-84D4-4EBF-89EF-A9486FC6A1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09BA3AAC-42F5-4C56-8F9A-BC83928D9D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30ABD1E3-71DA-4BD2-B3B2-A799AF5974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BF99F833-5CF4-4731-842D-EBB3FBB70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81A73CDD-262B-4C3B-9562-195F5734E7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B40:B41</xm:sqref>
        </x14:conditionalFormatting>
        <x14:conditionalFormatting xmlns:xm="http://schemas.microsoft.com/office/excel/2006/main">
          <x14:cfRule type="dataBar" id="{4EDC72BD-27B2-47BD-A5C6-889C15EAE4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C40:C41</xm:sqref>
        </x14:conditionalFormatting>
        <x14:conditionalFormatting xmlns:xm="http://schemas.microsoft.com/office/excel/2006/main">
          <x14:cfRule type="dataBar" id="{5908BE3C-F143-4A45-8784-8E4266FF3C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D40:D41</xm:sqref>
        </x14:conditionalFormatting>
        <x14:conditionalFormatting xmlns:xm="http://schemas.microsoft.com/office/excel/2006/main">
          <x14:cfRule type="dataBar" id="{DD7C34EA-1536-45D6-A643-2CFE319203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E40:E41</xm:sqref>
        </x14:conditionalFormatting>
        <x14:conditionalFormatting xmlns:xm="http://schemas.microsoft.com/office/excel/2006/main">
          <x14:cfRule type="dataBar" id="{A6C7AFDA-2B85-433F-9E19-77204AF8C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B42</xm:sqref>
        </x14:conditionalFormatting>
        <x14:conditionalFormatting xmlns:xm="http://schemas.microsoft.com/office/excel/2006/main">
          <x14:cfRule type="dataBar" id="{93683CC5-8CEA-4E2F-8533-EDB33A73E3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DBCE66A3-C997-4C70-B43E-738A3F3CC22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A82E592-44D2-4DC3-AF6F-8046C8FE6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A0594553-E539-49EB-B166-F0A280A6E9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A7F1980A-FD37-44D7-A658-5796A8912B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C43</xm:sqref>
        </x14:conditionalFormatting>
        <x14:conditionalFormatting xmlns:xm="http://schemas.microsoft.com/office/excel/2006/main">
          <x14:cfRule type="dataBar" id="{281777B6-F80C-4549-8B8E-7F21122298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F6A357B0-8924-4F39-92CC-3B31106AE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21B9E89C-BDFB-4CC9-A654-DCC698FA95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200D27AF-7B05-4356-B310-ACF0645C5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  <x14:conditionalFormatting xmlns:xm="http://schemas.microsoft.com/office/excel/2006/main">
          <x14:cfRule type="dataBar" id="{0C58DC41-4880-4D23-8408-E0ED9BFF2A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0CB87807-E4AE-4DAB-8256-A2BBF9A41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BB279227-FA40-49B7-9869-D10C922C0D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21F1F11E-FD11-4AB2-B943-C15DE34A5D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E2EC77CA-F32A-4E40-A939-9E730320A3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0DDABCEE-3507-4866-A35E-B62203EFF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086F4986-0E58-4930-9D2F-B241E0E43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B46</xm:sqref>
        </x14:conditionalFormatting>
        <x14:conditionalFormatting xmlns:xm="http://schemas.microsoft.com/office/excel/2006/main">
          <x14:cfRule type="dataBar" id="{3754A8B3-4FCB-4746-8A71-0AA404AF4C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068885B2-CE0D-4E05-84BD-A9D980AE74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7384DD2C-19D2-49E7-A695-350A9FF6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E46</xm:sqref>
        </x14:conditionalFormatting>
        <x14:conditionalFormatting xmlns:xm="http://schemas.microsoft.com/office/excel/2006/main">
          <x14:cfRule type="dataBar" id="{70139084-7BEE-4F5E-8B0F-50E5A5B1E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</xm:sqref>
        </x14:conditionalFormatting>
        <x14:conditionalFormatting xmlns:xm="http://schemas.microsoft.com/office/excel/2006/main">
          <x14:cfRule type="dataBar" id="{04DE0C07-A3BB-4C0A-80E4-EA3E7A0F0C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843CDEEA-93FD-4925-8411-85210A71A4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BB3AF945-77D3-4943-9895-18F17401C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09B2533C-F657-4CF2-938F-33624E6662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B54</xm:sqref>
        </x14:conditionalFormatting>
        <x14:conditionalFormatting xmlns:xm="http://schemas.microsoft.com/office/excel/2006/main">
          <x14:cfRule type="dataBar" id="{A0F0AF33-F9F6-4FAD-8614-E11B470DAB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C54</xm:sqref>
        </x14:conditionalFormatting>
        <x14:conditionalFormatting xmlns:xm="http://schemas.microsoft.com/office/excel/2006/main">
          <x14:cfRule type="dataBar" id="{FE363118-94AB-4134-A2F2-D4DD2F00A2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DFF2D33C-A43D-4377-A82D-EBF93083B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92843B87-2272-442A-AA9B-8A2E8D0DC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B55</xm:sqref>
        </x14:conditionalFormatting>
        <x14:conditionalFormatting xmlns:xm="http://schemas.microsoft.com/office/excel/2006/main">
          <x14:cfRule type="dataBar" id="{DED53650-6DD1-4137-BF88-A3C3DDC54B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97302F02-ED6D-44CF-B67A-4883CD3CB8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2E9FC982-8866-451D-B123-AAE61D9EA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72B43779-BAE3-4F4A-B6BB-28E1D3B29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B56</xm:sqref>
        </x14:conditionalFormatting>
        <x14:conditionalFormatting xmlns:xm="http://schemas.microsoft.com/office/excel/2006/main">
          <x14:cfRule type="dataBar" id="{55095E58-8B3C-4D5E-BAE2-3A4C531E6C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388D670D-43BC-41BE-ADF1-8E3990B34B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09A9BAAF-9D32-4937-89B7-CF8E96E72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CA251745-5C15-4D2D-A0A5-2ADC220AF4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B57</xm:sqref>
        </x14:conditionalFormatting>
        <x14:conditionalFormatting xmlns:xm="http://schemas.microsoft.com/office/excel/2006/main">
          <x14:cfRule type="dataBar" id="{1A416630-1007-4A66-AE65-F5A18FDF59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C57</xm:sqref>
        </x14:conditionalFormatting>
        <x14:conditionalFormatting xmlns:xm="http://schemas.microsoft.com/office/excel/2006/main">
          <x14:cfRule type="dataBar" id="{121F7DAE-97F6-450C-B35C-5CAA2EFE3F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066F16E8-2E0F-49B3-A37A-813F53836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</xm:sqref>
        </x14:conditionalFormatting>
        <x14:conditionalFormatting xmlns:xm="http://schemas.microsoft.com/office/excel/2006/main">
          <x14:cfRule type="dataBar" id="{947ADAF9-BBAA-4AA3-8D89-50A481D0E0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296D34D7-EDCC-4EBB-9E65-E8CA25114F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C58</xm:sqref>
        </x14:conditionalFormatting>
        <x14:conditionalFormatting xmlns:xm="http://schemas.microsoft.com/office/excel/2006/main">
          <x14:cfRule type="dataBar" id="{1C7DE832-E86F-477B-8AF2-8B319EB36D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64A2BC23-D8D4-4C6D-8C3A-8AF34DCAA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022CA5B1-AC3E-4618-9361-74E743089E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B22</xm:sqref>
        </x14:conditionalFormatting>
        <x14:conditionalFormatting xmlns:xm="http://schemas.microsoft.com/office/excel/2006/main">
          <x14:cfRule type="dataBar" id="{4C7FE550-C520-47D7-9E9A-7A46C0795B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A5E14FAA-A1C1-402E-AA5D-5E8C747BF2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E73C48B-59C4-438F-9218-EC2472B76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AAB3B484-17DE-4608-9BCD-FE7C408C42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B26:B27</xm:sqref>
        </x14:conditionalFormatting>
        <x14:conditionalFormatting xmlns:xm="http://schemas.microsoft.com/office/excel/2006/main">
          <x14:cfRule type="dataBar" id="{C8528216-AEF3-47DB-8CF1-093FAC5455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C26:C27</xm:sqref>
        </x14:conditionalFormatting>
        <x14:conditionalFormatting xmlns:xm="http://schemas.microsoft.com/office/excel/2006/main">
          <x14:cfRule type="dataBar" id="{0A99AEA2-A116-4B67-B833-CB447ADF16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D26:D27</xm:sqref>
        </x14:conditionalFormatting>
        <x14:conditionalFormatting xmlns:xm="http://schemas.microsoft.com/office/excel/2006/main">
          <x14:cfRule type="dataBar" id="{3248BFDA-F54B-4EB0-9212-1FC6CA5C2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ACAC6095-0C39-4898-9091-B3D718754C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B34:B37</xm:sqref>
        </x14:conditionalFormatting>
        <x14:conditionalFormatting xmlns:xm="http://schemas.microsoft.com/office/excel/2006/main">
          <x14:cfRule type="dataBar" id="{DEFDA45B-2E26-49B2-9825-82A048D0D4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C34:C37</xm:sqref>
        </x14:conditionalFormatting>
        <x14:conditionalFormatting xmlns:xm="http://schemas.microsoft.com/office/excel/2006/main">
          <x14:cfRule type="dataBar" id="{38C20555-C53F-4D94-960F-69DF54C4D10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D34:D37</xm:sqref>
        </x14:conditionalFormatting>
        <x14:conditionalFormatting xmlns:xm="http://schemas.microsoft.com/office/excel/2006/main">
          <x14:cfRule type="dataBar" id="{485536DF-C7CD-4E9E-A62C-1AD66B05C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E34:E37</xm:sqref>
        </x14:conditionalFormatting>
        <x14:conditionalFormatting xmlns:xm="http://schemas.microsoft.com/office/excel/2006/main">
          <x14:cfRule type="dataBar" id="{CB0DD67F-3146-4BB0-85C4-341193BAAD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B44</xm:sqref>
        </x14:conditionalFormatting>
        <x14:conditionalFormatting xmlns:xm="http://schemas.microsoft.com/office/excel/2006/main">
          <x14:cfRule type="dataBar" id="{77B08C26-D863-4B91-A41A-88750FBC3E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C44</xm:sqref>
        </x14:conditionalFormatting>
        <x14:conditionalFormatting xmlns:xm="http://schemas.microsoft.com/office/excel/2006/main">
          <x14:cfRule type="dataBar" id="{C76A54D0-2035-4313-B116-EBAB849ED2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D231357E-F877-478C-A524-072C29DC0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C317AAB3-27FD-4F0A-888A-A05CE6F980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70614B2B-C32A-459A-9C4A-FA785ED2D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F6B5FD27-602E-4128-AE7A-EDA5DB6AA0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0C02EDAD-1DEA-480D-B496-5E51BF32B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885E9B81-A67A-4346-B063-26E17BF76A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B47:B52</xm:sqref>
        </x14:conditionalFormatting>
        <x14:conditionalFormatting xmlns:xm="http://schemas.microsoft.com/office/excel/2006/main">
          <x14:cfRule type="dataBar" id="{9D21BFD1-2F0F-4C7E-AE31-FBF8AB97F2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C47:C52</xm:sqref>
        </x14:conditionalFormatting>
        <x14:conditionalFormatting xmlns:xm="http://schemas.microsoft.com/office/excel/2006/main">
          <x14:cfRule type="dataBar" id="{CB4A4D04-2090-4AD7-BC88-C8255FF203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D47:D52</xm:sqref>
        </x14:conditionalFormatting>
        <x14:conditionalFormatting xmlns:xm="http://schemas.microsoft.com/office/excel/2006/main">
          <x14:cfRule type="dataBar" id="{69F8A1E0-B678-4431-A8E0-4D16E935F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E47:E52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Александр Левданский</cp:lastModifiedBy>
  <cp:lastPrinted>2019-06-17T09:31:32Z</cp:lastPrinted>
  <dcterms:created xsi:type="dcterms:W3CDTF">2019-05-31T06:06:21Z</dcterms:created>
  <dcterms:modified xsi:type="dcterms:W3CDTF">2020-08-11T05:35:06Z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c6f6f461-984e-4a89-9608-934a1096cde3</vt:lpwstr>
  </property>
</Properties>
</file>