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vdanskij\Desktop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Лист1!$A$11:$I$11</definedName>
    <definedName name="Result">Лист1!$C$2:$C$6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2" i="1" l="1"/>
  <c r="J58" i="1"/>
  <c r="J51" i="1"/>
  <c r="J44" i="1"/>
  <c r="J37" i="1"/>
  <c r="J28" i="1"/>
  <c r="J12" i="1"/>
  <c r="D9" i="1" l="1"/>
  <c r="F27" i="1"/>
  <c r="F39" i="1"/>
  <c r="F30" i="1"/>
  <c r="F31" i="1"/>
  <c r="F75" i="1"/>
  <c r="E75" i="1"/>
  <c r="D75" i="1"/>
  <c r="C75" i="1"/>
  <c r="F74" i="1"/>
  <c r="E74" i="1"/>
  <c r="D74" i="1"/>
  <c r="C74" i="1"/>
  <c r="F73" i="1"/>
  <c r="E73" i="1"/>
  <c r="D73" i="1"/>
  <c r="C73" i="1"/>
  <c r="H72" i="1"/>
  <c r="C72" i="1" s="1"/>
  <c r="F71" i="1"/>
  <c r="E71" i="1"/>
  <c r="F70" i="1"/>
  <c r="E70" i="1"/>
  <c r="D70" i="1"/>
  <c r="C70" i="1"/>
  <c r="F61" i="1"/>
  <c r="E61" i="1"/>
  <c r="D61" i="1"/>
  <c r="C61" i="1"/>
  <c r="F60" i="1"/>
  <c r="E60" i="1"/>
  <c r="D60" i="1"/>
  <c r="C60" i="1"/>
  <c r="F59" i="1"/>
  <c r="E59" i="1"/>
  <c r="D59" i="1"/>
  <c r="C59" i="1"/>
  <c r="H58" i="1"/>
  <c r="C58" i="1" s="1"/>
  <c r="F54" i="1"/>
  <c r="E54" i="1"/>
  <c r="D54" i="1"/>
  <c r="C54" i="1"/>
  <c r="F53" i="1"/>
  <c r="E53" i="1"/>
  <c r="D53" i="1"/>
  <c r="C53" i="1"/>
  <c r="F52" i="1"/>
  <c r="E52" i="1"/>
  <c r="D52" i="1"/>
  <c r="C52" i="1"/>
  <c r="H51" i="1"/>
  <c r="C51" i="1" s="1"/>
  <c r="F47" i="1"/>
  <c r="E47" i="1"/>
  <c r="D47" i="1"/>
  <c r="C47" i="1"/>
  <c r="F46" i="1"/>
  <c r="E46" i="1"/>
  <c r="D46" i="1"/>
  <c r="C46" i="1"/>
  <c r="F45" i="1"/>
  <c r="E45" i="1"/>
  <c r="D45" i="1"/>
  <c r="C45" i="1"/>
  <c r="H44" i="1"/>
  <c r="C44" i="1" s="1"/>
  <c r="F40" i="1"/>
  <c r="E40" i="1"/>
  <c r="D40" i="1"/>
  <c r="C40" i="1"/>
  <c r="E39" i="1"/>
  <c r="D39" i="1"/>
  <c r="C39" i="1"/>
  <c r="F38" i="1"/>
  <c r="E38" i="1"/>
  <c r="D38" i="1"/>
  <c r="C38" i="1"/>
  <c r="H37" i="1"/>
  <c r="C37" i="1" s="1"/>
  <c r="E31" i="1"/>
  <c r="D31" i="1"/>
  <c r="C31" i="1"/>
  <c r="E30" i="1"/>
  <c r="D30" i="1"/>
  <c r="C30" i="1"/>
  <c r="F29" i="1"/>
  <c r="E29" i="1"/>
  <c r="D29" i="1"/>
  <c r="C29" i="1"/>
  <c r="H28" i="1"/>
  <c r="C28" i="1" s="1"/>
  <c r="D72" i="1" l="1"/>
  <c r="E72" i="1"/>
  <c r="F72" i="1"/>
  <c r="D69" i="1"/>
  <c r="F69" i="1"/>
  <c r="E69" i="1"/>
  <c r="D58" i="1"/>
  <c r="F58" i="1"/>
  <c r="E58" i="1"/>
  <c r="D51" i="1"/>
  <c r="E51" i="1"/>
  <c r="F51" i="1"/>
  <c r="D44" i="1"/>
  <c r="E44" i="1"/>
  <c r="F44" i="1"/>
  <c r="E37" i="1"/>
  <c r="D37" i="1"/>
  <c r="F37" i="1"/>
  <c r="E28" i="1"/>
  <c r="D28" i="1"/>
  <c r="F28" i="1"/>
  <c r="E27" i="1" l="1"/>
  <c r="D27" i="1"/>
  <c r="C27" i="1"/>
  <c r="F15" i="1"/>
  <c r="E15" i="1"/>
  <c r="D15" i="1"/>
  <c r="C15" i="1"/>
  <c r="F14" i="1"/>
  <c r="E14" i="1"/>
  <c r="D14" i="1"/>
  <c r="C14" i="1"/>
  <c r="F13" i="1"/>
  <c r="E13" i="1"/>
  <c r="D13" i="1"/>
  <c r="C13" i="1"/>
  <c r="H12" i="1"/>
  <c r="D12" i="1" l="1"/>
  <c r="E12" i="1"/>
  <c r="F12" i="1"/>
  <c r="C12" i="1"/>
  <c r="D4" i="1" l="1"/>
  <c r="D3" i="1" l="1"/>
  <c r="D6" i="1"/>
  <c r="D2" i="1"/>
  <c r="D5" i="1"/>
  <c r="D7" i="1" l="1"/>
  <c r="D8" i="1"/>
</calcChain>
</file>

<file path=xl/sharedStrings.xml><?xml version="1.0" encoding="utf-8"?>
<sst xmlns="http://schemas.openxmlformats.org/spreadsheetml/2006/main" count="302" uniqueCount="98">
  <si>
    <t>Результат</t>
  </si>
  <si>
    <t>Проверка</t>
  </si>
  <si>
    <t>Fail</t>
  </si>
  <si>
    <t>Ok</t>
  </si>
  <si>
    <t>Bugs</t>
  </si>
  <si>
    <t>Blocked</t>
  </si>
  <si>
    <t>Not test</t>
  </si>
  <si>
    <t>Комментарий (при ошибке)</t>
  </si>
  <si>
    <t>тест пройден успешно</t>
  </si>
  <si>
    <t>ошибка (обязательно пояснение)</t>
  </si>
  <si>
    <t>нет возможности проверить из-за ошибок</t>
  </si>
  <si>
    <t>не проверялось</t>
  </si>
  <si>
    <t>Исполнитель:</t>
  </si>
  <si>
    <t>Дата:</t>
  </si>
  <si>
    <t>№ требования:</t>
  </si>
  <si>
    <t>Результаты:</t>
  </si>
  <si>
    <t>Описание:</t>
  </si>
  <si>
    <t>Result</t>
  </si>
  <si>
    <t>ошибка в группе тестов</t>
  </si>
  <si>
    <t>Тест</t>
  </si>
  <si>
    <t>Ceverage</t>
  </si>
  <si>
    <t>№ теста:</t>
  </si>
  <si>
    <t>Count</t>
  </si>
  <si>
    <t>Автор:</t>
  </si>
  <si>
    <t>DB:</t>
  </si>
  <si>
    <t>Окружение:</t>
  </si>
  <si>
    <t>lebdanskij_small</t>
  </si>
  <si>
    <t>Левданский</t>
  </si>
  <si>
    <t>Отчёт</t>
  </si>
  <si>
    <t>Только договор комиссии</t>
  </si>
  <si>
    <t>В договоре комиссии не более 1 единицы товара</t>
  </si>
  <si>
    <t>Исключать аннулированные договоры</t>
  </si>
  <si>
    <t>Выбирать данные на дд.мм.гггг 00:00:00</t>
  </si>
  <si>
    <t>Каждая товарная позиция в отдельной строке</t>
  </si>
  <si>
    <t xml:space="preserve">Нумерация по товарам </t>
  </si>
  <si>
    <t>Разделитель запятая</t>
  </si>
  <si>
    <t>Сортировка по дате и номеру договора</t>
  </si>
  <si>
    <t>Поля отчёта (номер товара; номер договора; дата договора; индивидуальный код программы "Защита +"; стоимость программы "Защита +"; Период рассрочки платежа, месяцев; Комиссионное вознаграждение, %; Сумма комиссонного вознаграждения</t>
  </si>
  <si>
    <t xml:space="preserve">Индивидуальный код программы «Защита+» = код программы из ПЧ(при наличии)  </t>
  </si>
  <si>
    <t>Стоимость программы = цена товара из анкеты</t>
  </si>
  <si>
    <t>Период рассрочки = общий срок договора комиссии</t>
  </si>
  <si>
    <t>Комиссионное вознаграждение, % = ставка комиссионного вознаграждения из схемы</t>
  </si>
  <si>
    <t>Сумма комиссионного вознаграждения = расчет по ставке «Комиссионное вознаграждение, %» от «Стоимости программы»</t>
  </si>
  <si>
    <t>Округление до 2-х знаков после запятой</t>
  </si>
  <si>
    <t>Фильтры отчёта</t>
  </si>
  <si>
    <t>Дата отчёта = дата акта</t>
  </si>
  <si>
    <t>Период = дата договора</t>
  </si>
  <si>
    <t>За прошлый месяц</t>
  </si>
  <si>
    <t>За текущий месяц</t>
  </si>
  <si>
    <t>Комитент = «все» (по умолчанию) / список комитентов из справочника комитентов (независимо от актуальности записи справочника). Формирование отчета по одному комитенту либо по всем</t>
  </si>
  <si>
    <t>Магазин = «все» (по умолчанию) / список магазинов выбранного комитента. Формирование отчета по одному магазину либо по всем. Если выбрано «Все» в «Комитент», Магазин = Все</t>
  </si>
  <si>
    <t>Разбивка по магазинам = без разбивки / с разбивкой. Группировка данных по магазину</t>
  </si>
  <si>
    <t>При наличии доступа ко всем кредиторам отображать всех комитентов</t>
  </si>
  <si>
    <t>Кнопки</t>
  </si>
  <si>
    <t>"Просмотреть в этом окне"</t>
  </si>
  <si>
    <t>"Загрузить csv"</t>
  </si>
  <si>
    <t>"За прошлый месяц"</t>
  </si>
  <si>
    <t>"За текущий месяц"</t>
  </si>
  <si>
    <t>"Создать акт-отчёт комиссионера" (при наличии уровня доступа)</t>
  </si>
  <si>
    <t>"Картотека актов комиссионера" (при наличии уровня доступа)</t>
  </si>
  <si>
    <t>Группировка данных в отчёте</t>
  </si>
  <si>
    <t>Последней строкой считать общий итог по всему отчету</t>
  </si>
  <si>
    <t>Сплошная нумерация строк в пределах комитента</t>
  </si>
  <si>
    <t>В зависимости от группировки выводить соответствующие наименование комитента</t>
  </si>
  <si>
    <t>Картотека актов комиссионера</t>
  </si>
  <si>
    <t>Акт создаётся на базе сформированного отчёта</t>
  </si>
  <si>
    <t>Для формирования акта по одному комитенту выбрать все магазины</t>
  </si>
  <si>
    <t>Нельзя выбрать сделки за одинаковый период в два разных акта</t>
  </si>
  <si>
    <t>Дата акта = дата отчёта</t>
  </si>
  <si>
    <t>Нумерация актов сплошная</t>
  </si>
  <si>
    <t>Информация по актам</t>
  </si>
  <si>
    <t>Значок просмотра акта</t>
  </si>
  <si>
    <t>Номер акта</t>
  </si>
  <si>
    <t>Дата акта</t>
  </si>
  <si>
    <t>Комитент</t>
  </si>
  <si>
    <t>Стоимость программ в акте</t>
  </si>
  <si>
    <t>Сумма комиссионного вознаграждения по акту</t>
  </si>
  <si>
    <t>НДС (20% от стоимости), округление до 2-х знаков после запятой</t>
  </si>
  <si>
    <t>Период заключения договоров</t>
  </si>
  <si>
    <t>Дата фиксации акта</t>
  </si>
  <si>
    <t>Отметка зафиксирован либо красная лампочка для фиксации</t>
  </si>
  <si>
    <t xml:space="preserve">Кнопка зафиксировать все акты </t>
  </si>
  <si>
    <t>Фильтры картотеки</t>
  </si>
  <si>
    <t>По дате акта</t>
  </si>
  <si>
    <t>По номеру акта</t>
  </si>
  <si>
    <t>Отображение сделок выбранного акта</t>
  </si>
  <si>
    <t>Над списком: номер акта, дата акта, комитент, период выборки, общая стоимость программ, сумма комиссионного вознаграждения, НДС</t>
  </si>
  <si>
    <t>Кнопка печать акта (при наличии уровня доступа)</t>
  </si>
  <si>
    <t>Кнопка отменить фиксацию акта (при наличии уровня доступа)</t>
  </si>
  <si>
    <t>Кнопка удалить незафиксированный акт (при наличии уровня доступа)</t>
  </si>
  <si>
    <t>Кнопка выхода в картотеку актов</t>
  </si>
  <si>
    <t>Ссылка на картотеку актов</t>
  </si>
  <si>
    <t>ok</t>
  </si>
  <si>
    <t>Просмотр акта комиссионера</t>
  </si>
  <si>
    <t>Группировка данных по комитенту с расчетом промежуточных итогов по каждому из них</t>
  </si>
  <si>
    <t>Группировка данных по магазину с расчетом промежуточных итогов по каждому из них</t>
  </si>
  <si>
    <t>Группировка данных по комитентам с расчетом итогов по ним если "Все" + разбивка</t>
  </si>
  <si>
    <t>Отчет комиссионера и акт оказанных услуг.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</si>
</sst>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0" fontId="0" fillId="5" borderId="11" xfId="0" applyFill="1" applyBorder="1" applyAlignment="1" applyProtection="1">
      <alignment horizontal="right" vertical="top" wrapText="1"/>
      <protection locked="0"/>
    </xf>
    <xf numFmtId="0" fontId="0" fillId="5" borderId="3" xfId="0" applyFill="1" applyBorder="1" applyAlignment="1" applyProtection="1">
      <alignment horizontal="left"/>
      <protection locked="0"/>
    </xf>
    <xf numFmtId="0" fontId="4" fillId="6" borderId="0" xfId="0" applyFont="1" applyFill="1" applyBorder="1" applyAlignment="1" applyProtection="1">
      <alignment vertical="center"/>
    </xf>
    <xf numFmtId="0" fontId="5" fillId="6" borderId="0" xfId="0" applyFont="1" applyFill="1" applyAlignment="1" applyProtection="1">
      <alignment vertical="center"/>
    </xf>
    <xf numFmtId="0" fontId="0" fillId="6" borderId="3" xfId="0" applyFill="1" applyBorder="1" applyAlignment="1" applyProtection="1">
      <alignment horizontal="center" vertical="center"/>
    </xf>
    <xf numFmtId="0" fontId="0" fillId="6" borderId="5" xfId="0" applyFill="1" applyBorder="1" applyAlignment="1" applyProtection="1">
      <alignment horizontal="center" vertical="center"/>
    </xf>
    <xf numFmtId="0" fontId="0" fillId="6" borderId="8" xfId="0" applyFill="1" applyBorder="1" applyAlignment="1" applyProtection="1">
      <alignment horizontal="center" vertical="center"/>
    </xf>
    <xf numFmtId="0" fontId="0" fillId="6" borderId="9" xfId="0" applyFill="1" applyBorder="1" applyAlignment="1" applyProtection="1">
      <alignment horizontal="center" vertical="center"/>
    </xf>
    <xf numFmtId="0" fontId="0" fillId="6" borderId="0" xfId="0" applyFill="1" applyAlignment="1" applyProtection="1"/>
    <xf numFmtId="0" fontId="0" fillId="6" borderId="0" xfId="0" applyFill="1" applyAlignment="1" applyProtection="1">
      <alignment vertical="center"/>
    </xf>
    <xf numFmtId="0" fontId="0" fillId="6" borderId="0" xfId="0" applyFont="1" applyFill="1" applyAlignment="1" applyProtection="1">
      <alignment horizontal="center" vertical="center"/>
    </xf>
    <xf numFmtId="0" fontId="0" fillId="5" borderId="12" xfId="0" applyFill="1" applyBorder="1" applyAlignment="1" applyProtection="1">
      <alignment horizontal="right" vertical="center"/>
      <protection locked="0"/>
    </xf>
    <xf numFmtId="0" fontId="4" fillId="6" borderId="10" xfId="0" applyFont="1" applyFill="1" applyBorder="1" applyAlignment="1" applyProtection="1">
      <alignment horizontal="right" vertical="center"/>
    </xf>
    <xf numFmtId="9" fontId="0" fillId="6" borderId="7" xfId="0" applyNumberFormat="1" applyFill="1" applyBorder="1" applyAlignment="1" applyProtection="1">
      <alignment vertical="center"/>
    </xf>
    <xf numFmtId="0" fontId="0" fillId="6" borderId="6" xfId="0" applyFill="1" applyBorder="1" applyAlignment="1" applyProtection="1">
      <alignment horizontal="center" vertical="center"/>
    </xf>
    <xf numFmtId="1" fontId="0" fillId="6" borderId="7" xfId="0" applyNumberFormat="1" applyFill="1" applyBorder="1" applyAlignment="1" applyProtection="1">
      <alignment vertical="center"/>
    </xf>
    <xf numFmtId="14" fontId="0" fillId="5" borderId="3" xfId="0" applyNumberFormat="1" applyFill="1" applyBorder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4" fillId="6" borderId="13" xfId="0" applyFont="1" applyFill="1" applyBorder="1" applyAlignment="1" applyProtection="1">
      <alignment horizontal="center" vertical="center"/>
    </xf>
    <xf numFmtId="0" fontId="4" fillId="6" borderId="14" xfId="0" applyFont="1" applyFill="1" applyBorder="1" applyAlignment="1" applyProtection="1">
      <alignment horizontal="center" vertical="center"/>
    </xf>
    <xf numFmtId="0" fontId="4" fillId="6" borderId="13" xfId="0" applyFont="1" applyFill="1" applyBorder="1" applyAlignment="1" applyProtection="1">
      <alignment vertical="center"/>
    </xf>
    <xf numFmtId="0" fontId="0" fillId="6" borderId="0" xfId="0" applyFont="1" applyFill="1" applyAlignment="1" applyProtection="1">
      <alignment horizontal="center"/>
    </xf>
    <xf numFmtId="0" fontId="0" fillId="6" borderId="0" xfId="0" applyFill="1" applyProtection="1"/>
    <xf numFmtId="0" fontId="0" fillId="6" borderId="0" xfId="0" applyFill="1" applyBorder="1" applyAlignment="1" applyProtection="1">
      <alignment vertical="center"/>
    </xf>
    <xf numFmtId="0" fontId="1" fillId="6" borderId="2" xfId="2" applyFill="1" applyBorder="1" applyAlignment="1" applyProtection="1">
      <alignment horizontal="center" vertical="center"/>
    </xf>
    <xf numFmtId="14" fontId="0" fillId="6" borderId="0" xfId="0" applyNumberFormat="1" applyFill="1" applyBorder="1" applyAlignment="1" applyProtection="1">
      <alignment vertical="center"/>
    </xf>
    <xf numFmtId="0" fontId="2" fillId="6" borderId="4" xfId="3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3" fillId="6" borderId="4" xfId="4" applyFill="1" applyBorder="1" applyAlignment="1" applyProtection="1">
      <alignment horizontal="center" vertical="center"/>
    </xf>
    <xf numFmtId="0" fontId="0" fillId="6" borderId="4" xfId="0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vertical="center" wrapText="1"/>
    </xf>
    <xf numFmtId="0" fontId="4" fillId="5" borderId="6" xfId="0" applyFont="1" applyFill="1" applyBorder="1" applyAlignment="1" applyProtection="1">
      <alignment horizontal="right" vertical="center"/>
    </xf>
    <xf numFmtId="0" fontId="4" fillId="5" borderId="2" xfId="0" applyFont="1" applyFill="1" applyBorder="1" applyAlignment="1" applyProtection="1">
      <alignment horizontal="right" vertical="center"/>
    </xf>
    <xf numFmtId="0" fontId="0" fillId="5" borderId="3" xfId="0" applyFill="1" applyBorder="1" applyAlignment="1" applyProtection="1">
      <alignment horizontal="left"/>
    </xf>
    <xf numFmtId="0" fontId="6" fillId="6" borderId="14" xfId="2" applyFont="1" applyFill="1" applyBorder="1" applyAlignment="1" applyProtection="1">
      <alignment horizontal="center" vertical="center"/>
    </xf>
    <xf numFmtId="0" fontId="7" fillId="6" borderId="13" xfId="3" applyFont="1" applyFill="1" applyBorder="1" applyAlignment="1" applyProtection="1">
      <alignment horizontal="center" vertical="center"/>
    </xf>
    <xf numFmtId="0" fontId="8" fillId="6" borderId="14" xfId="4" applyFont="1" applyFill="1" applyBorder="1" applyAlignment="1" applyProtection="1">
      <alignment horizontal="center" vertical="center"/>
    </xf>
    <xf numFmtId="0" fontId="0" fillId="5" borderId="7" xfId="0" applyFont="1" applyFill="1" applyBorder="1" applyAlignment="1" applyProtection="1">
      <alignment horizontal="left" vertical="center"/>
      <protection locked="0"/>
    </xf>
    <xf numFmtId="0" fontId="0" fillId="6" borderId="0" xfId="0" applyFill="1"/>
    <xf numFmtId="0" fontId="0" fillId="6" borderId="1" xfId="0" applyFill="1" applyBorder="1"/>
    <xf numFmtId="0" fontId="4" fillId="7" borderId="1" xfId="1" applyFill="1" applyBorder="1" applyAlignment="1">
      <alignment horizontal="center"/>
    </xf>
    <xf numFmtId="0" fontId="4" fillId="7" borderId="1" xfId="1" applyFill="1" applyBorder="1"/>
    <xf numFmtId="0" fontId="9" fillId="7" borderId="1" xfId="1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 inden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5" borderId="12" xfId="0" applyFill="1" applyBorder="1" applyAlignment="1" applyProtection="1">
      <alignment horizontal="right" vertical="top" wrapText="1"/>
      <protection locked="0"/>
    </xf>
    <xf numFmtId="0" fontId="5" fillId="6" borderId="4" xfId="0" applyFont="1" applyFill="1" applyBorder="1" applyAlignment="1" applyProtection="1">
      <alignment horizontal="left" vertical="center"/>
    </xf>
    <xf numFmtId="0" fontId="5" fillId="6" borderId="0" xfId="0" applyFont="1" applyFill="1" applyAlignment="1" applyProtection="1">
      <alignment horizontal="left" vertical="center"/>
    </xf>
    <xf numFmtId="0" fontId="4" fillId="6" borderId="6" xfId="0" applyFont="1" applyFill="1" applyBorder="1" applyAlignment="1" applyProtection="1">
      <alignment horizontal="center" vertical="center"/>
    </xf>
    <xf numFmtId="0" fontId="4" fillId="6" borderId="7" xfId="0" applyFont="1" applyFill="1" applyBorder="1" applyAlignment="1" applyProtection="1">
      <alignment horizontal="center" vertical="center"/>
    </xf>
  </cellXfs>
  <cellStyles count="5">
    <cellStyle name="Нейтральный" xfId="4" builtinId="28"/>
    <cellStyle name="Обычный" xfId="0" builtinId="0"/>
    <cellStyle name="Плохой" xfId="3" builtinId="27"/>
    <cellStyle name="УровеньСтрок_1" xfId="1" builtinId="1" iLevel="0"/>
    <cellStyle name="Хороший" xfId="2" builtinId="26"/>
  </cellStyles>
  <dxfs count="722"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/>
        <i val="0"/>
        <color rgb="FFFF0000"/>
      </font>
      <fill>
        <patternFill>
          <bgColor rgb="FFFFA7A7"/>
        </patternFill>
      </fill>
    </dxf>
    <dxf>
      <font>
        <b/>
        <i val="0"/>
        <color rgb="FFFF0000"/>
      </font>
      <fill>
        <patternFill>
          <bgColor rgb="FFFFA7A7"/>
        </patternFill>
      </fill>
    </dxf>
    <dxf>
      <font>
        <b/>
        <i val="0"/>
        <color rgb="FF007A37"/>
      </font>
      <fill>
        <patternFill>
          <bgColor rgb="FF9FE9BD"/>
        </patternFill>
      </fill>
    </dxf>
    <dxf>
      <font>
        <color rgb="FF705800"/>
      </font>
      <fill>
        <patternFill>
          <bgColor rgb="FFFFE68B"/>
        </patternFill>
      </fill>
    </dxf>
    <dxf>
      <font>
        <color rgb="FFC00000"/>
      </font>
      <fill>
        <patternFill>
          <bgColor rgb="FFFFABAB"/>
        </patternFill>
      </fill>
    </dxf>
    <dxf>
      <font>
        <color theme="0"/>
      </font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D9D9D9"/>
      <color rgb="FF00EE39"/>
      <color rgb="FFFFABAB"/>
      <color rgb="FFFFA7A7"/>
      <color rgb="FF705800"/>
      <color rgb="FFFFE68B"/>
      <color rgb="FF9FE9BD"/>
      <color rgb="FFF6FA60"/>
      <color rgb="FFFFFF00"/>
      <color rgb="FF007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 summaryRight="0"/>
  </sheetPr>
  <dimension ref="A1:K79"/>
  <sheetViews>
    <sheetView tabSelected="1" zoomScale="85" zoomScaleNormal="85" workbookViewId="0">
      <pane xSplit="7" topLeftCell="J1" activePane="topRight" state="frozen"/>
      <selection pane="topRight" activeCell="A4" sqref="A4:A7"/>
    </sheetView>
  </sheetViews>
  <sheetFormatPr defaultRowHeight="15" outlineLevelRow="2" x14ac:dyDescent="0.25"/>
  <cols>
    <col min="1" max="1" width="96" style="23" customWidth="1"/>
    <col min="2" max="2" width="12.140625" style="28" customWidth="1"/>
    <col min="3" max="4" width="10" style="10" customWidth="1"/>
    <col min="5" max="5" width="12.5703125" style="10" customWidth="1"/>
    <col min="6" max="6" width="16.5703125" style="10" customWidth="1"/>
    <col min="7" max="7" width="15.42578125" style="11" customWidth="1"/>
    <col min="8" max="8" width="13.85546875" style="22" bestFit="1" customWidth="1"/>
    <col min="9" max="9" width="39.140625" style="23" bestFit="1" customWidth="1"/>
    <col min="10" max="10" width="13.85546875" style="22" bestFit="1" customWidth="1"/>
    <col min="11" max="11" width="39.140625" style="23" bestFit="1" customWidth="1"/>
    <col min="12" max="16384" width="9.140625" style="23"/>
  </cols>
  <sheetData>
    <row r="1" spans="1:11" ht="15.75" thickBot="1" x14ac:dyDescent="0.3">
      <c r="A1" s="13" t="s">
        <v>14</v>
      </c>
      <c r="B1" s="3"/>
      <c r="C1" s="51" t="s">
        <v>15</v>
      </c>
      <c r="D1" s="52"/>
      <c r="E1" s="4"/>
    </row>
    <row r="2" spans="1:11" ht="15.75" thickBot="1" x14ac:dyDescent="0.3">
      <c r="A2" s="12">
        <v>51597</v>
      </c>
      <c r="B2" s="24"/>
      <c r="C2" s="25" t="s">
        <v>3</v>
      </c>
      <c r="D2" s="5">
        <f>COUNTIF(G$12:G$27,C2)</f>
        <v>16</v>
      </c>
      <c r="E2" s="49" t="s">
        <v>8</v>
      </c>
      <c r="F2" s="50"/>
      <c r="G2" s="50"/>
    </row>
    <row r="3" spans="1:11" ht="15.75" thickBot="1" x14ac:dyDescent="0.3">
      <c r="A3" s="13" t="s">
        <v>16</v>
      </c>
      <c r="B3" s="26"/>
      <c r="C3" s="27" t="s">
        <v>2</v>
      </c>
      <c r="D3" s="6">
        <f>COUNTIF(G$12:G$27,C3)</f>
        <v>0</v>
      </c>
      <c r="E3" s="49" t="s">
        <v>18</v>
      </c>
      <c r="F3" s="50"/>
      <c r="G3" s="50"/>
    </row>
    <row r="4" spans="1:11" x14ac:dyDescent="0.25">
      <c r="A4" s="1" t="s">
        <v>97</v>
      </c>
      <c r="C4" s="29" t="s">
        <v>4</v>
      </c>
      <c r="D4" s="6">
        <f>COUNTIF(G$12:G$27,C4)</f>
        <v>0</v>
      </c>
      <c r="E4" s="49" t="s">
        <v>9</v>
      </c>
      <c r="F4" s="50"/>
      <c r="G4" s="50"/>
    </row>
    <row r="5" spans="1:11" ht="15.75" thickBot="1" x14ac:dyDescent="0.3">
      <c r="A5" s="1"/>
      <c r="C5" s="30" t="s">
        <v>5</v>
      </c>
      <c r="D5" s="6">
        <f>COUNTIF(G$12:G$27,C5)</f>
        <v>0</v>
      </c>
      <c r="E5" s="49" t="s">
        <v>10</v>
      </c>
      <c r="F5" s="50"/>
      <c r="G5" s="50"/>
    </row>
    <row r="6" spans="1:11" ht="15.75" thickBot="1" x14ac:dyDescent="0.3">
      <c r="A6" s="1"/>
      <c r="B6" s="31"/>
      <c r="C6" s="8" t="s">
        <v>6</v>
      </c>
      <c r="D6" s="7">
        <f>COUNTIF(G$12:G$27,C6)</f>
        <v>0</v>
      </c>
      <c r="E6" s="49" t="s">
        <v>11</v>
      </c>
      <c r="F6" s="50"/>
      <c r="G6" s="50"/>
      <c r="H6" s="32" t="s">
        <v>12</v>
      </c>
      <c r="I6" s="38" t="s">
        <v>27</v>
      </c>
      <c r="J6" s="32" t="s">
        <v>12</v>
      </c>
      <c r="K6" s="38" t="s">
        <v>27</v>
      </c>
    </row>
    <row r="7" spans="1:11" ht="15.75" thickBot="1" x14ac:dyDescent="0.3">
      <c r="A7" s="48"/>
      <c r="B7" s="31"/>
      <c r="C7" s="8" t="s">
        <v>17</v>
      </c>
      <c r="D7" s="7" t="str">
        <f>IF(SUM(D2:D5)=0,"Not test",IF(SUM(D3:D5)=0,"Ok","Fail"))</f>
        <v>Ok</v>
      </c>
      <c r="E7" s="4"/>
      <c r="H7" s="33" t="s">
        <v>13</v>
      </c>
      <c r="I7" s="17">
        <v>44048</v>
      </c>
      <c r="J7" s="33" t="s">
        <v>13</v>
      </c>
      <c r="K7" s="17">
        <v>44048</v>
      </c>
    </row>
    <row r="8" spans="1:11" ht="15.75" thickBot="1" x14ac:dyDescent="0.3">
      <c r="A8" s="13" t="s">
        <v>23</v>
      </c>
      <c r="B8" s="10"/>
      <c r="C8" s="15" t="s">
        <v>20</v>
      </c>
      <c r="D8" s="14">
        <f>IF(SUM(D2:D6),D2/SUM(D2:D6),0)</f>
        <v>1</v>
      </c>
      <c r="H8" s="33" t="s">
        <v>24</v>
      </c>
      <c r="I8" s="2" t="s">
        <v>26</v>
      </c>
      <c r="J8" s="33" t="s">
        <v>24</v>
      </c>
      <c r="K8" s="2" t="s">
        <v>26</v>
      </c>
    </row>
    <row r="9" spans="1:11" ht="15.75" thickBot="1" x14ac:dyDescent="0.3">
      <c r="A9" s="12" t="s">
        <v>27</v>
      </c>
      <c r="B9" s="10"/>
      <c r="C9" s="15" t="s">
        <v>22</v>
      </c>
      <c r="D9" s="16">
        <f>MAX($H10:$WV10)</f>
        <v>2</v>
      </c>
      <c r="H9" s="33" t="s">
        <v>25</v>
      </c>
      <c r="I9" s="2"/>
      <c r="J9" s="33" t="s">
        <v>25</v>
      </c>
      <c r="K9" s="2"/>
    </row>
    <row r="10" spans="1:11" ht="15.75" thickBot="1" x14ac:dyDescent="0.3">
      <c r="A10" s="9"/>
      <c r="B10" s="10"/>
      <c r="H10" s="33" t="s">
        <v>21</v>
      </c>
      <c r="I10" s="34">
        <v>1</v>
      </c>
      <c r="J10" s="33" t="s">
        <v>21</v>
      </c>
      <c r="K10" s="34">
        <v>2</v>
      </c>
    </row>
    <row r="11" spans="1:11" x14ac:dyDescent="0.25">
      <c r="A11" s="19" t="s">
        <v>1</v>
      </c>
      <c r="B11" s="35" t="s">
        <v>3</v>
      </c>
      <c r="C11" s="36" t="s">
        <v>2</v>
      </c>
      <c r="D11" s="37" t="s">
        <v>4</v>
      </c>
      <c r="E11" s="19" t="s">
        <v>5</v>
      </c>
      <c r="F11" s="20" t="s">
        <v>6</v>
      </c>
      <c r="G11" s="19" t="s">
        <v>0</v>
      </c>
      <c r="H11" s="20" t="s">
        <v>19</v>
      </c>
      <c r="I11" s="21" t="s">
        <v>7</v>
      </c>
      <c r="J11" s="20" t="s">
        <v>19</v>
      </c>
      <c r="K11" s="21" t="s">
        <v>7</v>
      </c>
    </row>
    <row r="12" spans="1:11" s="39" customFormat="1" ht="15.75" x14ac:dyDescent="0.25">
      <c r="A12" s="43" t="s">
        <v>28</v>
      </c>
      <c r="B12" s="47">
        <v>1</v>
      </c>
      <c r="C12" s="47">
        <f t="shared" ref="C12:C51" si="0">COUNTIF($H12:$I12,$C$3)</f>
        <v>0</v>
      </c>
      <c r="D12" s="47">
        <f t="shared" ref="D12:D51" si="1">COUNTIF($H12:$I12,$C$4)</f>
        <v>0</v>
      </c>
      <c r="E12" s="47">
        <f t="shared" ref="E12:E51" si="2">COUNTIF($H12:$I12,$C$5)</f>
        <v>0</v>
      </c>
      <c r="F12" s="47">
        <f t="shared" ref="F12:F51" si="3">COUNTIF($H12:$I12,$C$6)</f>
        <v>0</v>
      </c>
      <c r="G12" s="46" t="s">
        <v>92</v>
      </c>
      <c r="H12" s="41" t="str">
        <f>IF(COUNTIF(H13:H27,$C$2)+COUNTIF(H13:H27,$C$3)+COUNTIF(H13:H27,$C$4)+COUNTIF(H13:H27,$C$5)=0,"Not test",IF(COUNTIF(H13:H27,$C$3)+COUNTIF(H13:H27,$C$4)+COUNTIF(H13:H27,$C$5)=0,"Ok","Fail"))</f>
        <v>Ok</v>
      </c>
      <c r="I12" s="42"/>
      <c r="J12" s="41" t="str">
        <f>IF(COUNTIF(J13:J27,$C$2)+COUNTIF(J13:J27,$C$3)+COUNTIF(J13:J27,$C$4)+COUNTIF(J13:J27,$C$5)=0,"Not test",IF(COUNTIF(J13:J27,$C$3)+COUNTIF(J13:J27,$C$4)+COUNTIF(J13:J27,$C$5)=0,"Ok","Fail"))</f>
        <v>Ok</v>
      </c>
      <c r="K12" s="42"/>
    </row>
    <row r="13" spans="1:11" s="39" customFormat="1" outlineLevel="2" x14ac:dyDescent="0.25">
      <c r="A13" s="44" t="s">
        <v>29</v>
      </c>
      <c r="B13" s="45">
        <v>1</v>
      </c>
      <c r="C13" s="45">
        <f t="shared" si="0"/>
        <v>0</v>
      </c>
      <c r="D13" s="45">
        <f t="shared" si="1"/>
        <v>0</v>
      </c>
      <c r="E13" s="45">
        <f t="shared" si="2"/>
        <v>0</v>
      </c>
      <c r="F13" s="45">
        <f t="shared" si="3"/>
        <v>0</v>
      </c>
      <c r="G13" s="46" t="s">
        <v>92</v>
      </c>
      <c r="H13" s="18" t="s">
        <v>3</v>
      </c>
      <c r="I13" s="40"/>
      <c r="J13" s="18" t="s">
        <v>3</v>
      </c>
      <c r="K13" s="40"/>
    </row>
    <row r="14" spans="1:11" s="39" customFormat="1" outlineLevel="1" x14ac:dyDescent="0.25">
      <c r="A14" s="44" t="s">
        <v>30</v>
      </c>
      <c r="B14" s="45">
        <v>1</v>
      </c>
      <c r="C14" s="45">
        <f t="shared" si="0"/>
        <v>0</v>
      </c>
      <c r="D14" s="45">
        <f t="shared" si="1"/>
        <v>0</v>
      </c>
      <c r="E14" s="45">
        <f t="shared" si="2"/>
        <v>0</v>
      </c>
      <c r="F14" s="45">
        <f t="shared" si="3"/>
        <v>0</v>
      </c>
      <c r="G14" s="46" t="s">
        <v>92</v>
      </c>
      <c r="H14" s="18" t="s">
        <v>3</v>
      </c>
      <c r="I14" s="40"/>
      <c r="J14" s="18" t="s">
        <v>3</v>
      </c>
      <c r="K14" s="40"/>
    </row>
    <row r="15" spans="1:11" s="39" customFormat="1" outlineLevel="1" x14ac:dyDescent="0.25">
      <c r="A15" s="44" t="s">
        <v>31</v>
      </c>
      <c r="B15" s="45">
        <v>1</v>
      </c>
      <c r="C15" s="45">
        <f t="shared" si="0"/>
        <v>0</v>
      </c>
      <c r="D15" s="45">
        <f t="shared" si="1"/>
        <v>0</v>
      </c>
      <c r="E15" s="45">
        <f t="shared" si="2"/>
        <v>0</v>
      </c>
      <c r="F15" s="45">
        <f t="shared" si="3"/>
        <v>0</v>
      </c>
      <c r="G15" s="46" t="s">
        <v>92</v>
      </c>
      <c r="H15" s="18" t="s">
        <v>3</v>
      </c>
      <c r="I15" s="40"/>
      <c r="J15" s="18" t="s">
        <v>3</v>
      </c>
      <c r="K15" s="40"/>
    </row>
    <row r="16" spans="1:11" s="39" customFormat="1" outlineLevel="1" x14ac:dyDescent="0.25">
      <c r="A16" s="44" t="s">
        <v>32</v>
      </c>
      <c r="B16" s="45">
        <v>1</v>
      </c>
      <c r="C16" s="45">
        <v>0</v>
      </c>
      <c r="D16" s="45">
        <v>0</v>
      </c>
      <c r="E16" s="45">
        <v>0</v>
      </c>
      <c r="F16" s="45">
        <v>0</v>
      </c>
      <c r="G16" s="46" t="s">
        <v>92</v>
      </c>
      <c r="H16" s="18" t="s">
        <v>3</v>
      </c>
      <c r="I16" s="40"/>
      <c r="J16" s="18" t="s">
        <v>3</v>
      </c>
      <c r="K16" s="40"/>
    </row>
    <row r="17" spans="1:11" s="39" customFormat="1" outlineLevel="1" x14ac:dyDescent="0.25">
      <c r="A17" s="44" t="s">
        <v>33</v>
      </c>
      <c r="B17" s="45">
        <v>1</v>
      </c>
      <c r="C17" s="45">
        <v>0</v>
      </c>
      <c r="D17" s="45">
        <v>0</v>
      </c>
      <c r="E17" s="45">
        <v>0</v>
      </c>
      <c r="F17" s="45">
        <v>0</v>
      </c>
      <c r="G17" s="46" t="s">
        <v>92</v>
      </c>
      <c r="H17" s="18" t="s">
        <v>3</v>
      </c>
      <c r="I17" s="40"/>
      <c r="J17" s="18" t="s">
        <v>3</v>
      </c>
      <c r="K17" s="40"/>
    </row>
    <row r="18" spans="1:11" s="39" customFormat="1" outlineLevel="1" x14ac:dyDescent="0.25">
      <c r="A18" s="44" t="s">
        <v>34</v>
      </c>
      <c r="B18" s="45">
        <v>1</v>
      </c>
      <c r="C18" s="45">
        <v>0</v>
      </c>
      <c r="D18" s="45">
        <v>0</v>
      </c>
      <c r="E18" s="45">
        <v>0</v>
      </c>
      <c r="F18" s="45">
        <v>0</v>
      </c>
      <c r="G18" s="46" t="s">
        <v>92</v>
      </c>
      <c r="H18" s="18" t="s">
        <v>3</v>
      </c>
      <c r="I18" s="40"/>
      <c r="J18" s="18" t="s">
        <v>3</v>
      </c>
      <c r="K18" s="40"/>
    </row>
    <row r="19" spans="1:11" s="39" customFormat="1" outlineLevel="1" x14ac:dyDescent="0.25">
      <c r="A19" s="44" t="s">
        <v>35</v>
      </c>
      <c r="B19" s="45">
        <v>1</v>
      </c>
      <c r="C19" s="45">
        <v>0</v>
      </c>
      <c r="D19" s="45">
        <v>0</v>
      </c>
      <c r="E19" s="45">
        <v>0</v>
      </c>
      <c r="F19" s="45">
        <v>0</v>
      </c>
      <c r="G19" s="46" t="s">
        <v>92</v>
      </c>
      <c r="H19" s="18" t="s">
        <v>3</v>
      </c>
      <c r="I19" s="40"/>
      <c r="J19" s="18" t="s">
        <v>3</v>
      </c>
      <c r="K19" s="40"/>
    </row>
    <row r="20" spans="1:11" s="39" customFormat="1" outlineLevel="1" x14ac:dyDescent="0.25">
      <c r="A20" s="44" t="s">
        <v>36</v>
      </c>
      <c r="B20" s="45">
        <v>1</v>
      </c>
      <c r="C20" s="45">
        <v>0</v>
      </c>
      <c r="D20" s="45">
        <v>0</v>
      </c>
      <c r="E20" s="45">
        <v>0</v>
      </c>
      <c r="F20" s="45">
        <v>0</v>
      </c>
      <c r="G20" s="46" t="s">
        <v>92</v>
      </c>
      <c r="H20" s="18" t="s">
        <v>3</v>
      </c>
      <c r="I20" s="40"/>
      <c r="J20" s="18" t="s">
        <v>3</v>
      </c>
      <c r="K20" s="40"/>
    </row>
    <row r="21" spans="1:11" s="39" customFormat="1" outlineLevel="1" x14ac:dyDescent="0.25">
      <c r="A21" s="44" t="s">
        <v>37</v>
      </c>
      <c r="B21" s="45">
        <v>1</v>
      </c>
      <c r="C21" s="45">
        <v>0</v>
      </c>
      <c r="D21" s="45">
        <v>0</v>
      </c>
      <c r="E21" s="45">
        <v>0</v>
      </c>
      <c r="F21" s="45">
        <v>0</v>
      </c>
      <c r="G21" s="46" t="s">
        <v>92</v>
      </c>
      <c r="H21" s="18" t="s">
        <v>3</v>
      </c>
      <c r="I21" s="40"/>
      <c r="J21" s="18" t="s">
        <v>3</v>
      </c>
      <c r="K21" s="40"/>
    </row>
    <row r="22" spans="1:11" s="39" customFormat="1" outlineLevel="1" x14ac:dyDescent="0.25">
      <c r="A22" s="44" t="s">
        <v>38</v>
      </c>
      <c r="B22" s="45">
        <v>1</v>
      </c>
      <c r="C22" s="45">
        <v>0</v>
      </c>
      <c r="D22" s="45">
        <v>0</v>
      </c>
      <c r="E22" s="45">
        <v>0</v>
      </c>
      <c r="F22" s="45">
        <v>0</v>
      </c>
      <c r="G22" s="46" t="s">
        <v>92</v>
      </c>
      <c r="H22" s="18" t="s">
        <v>3</v>
      </c>
      <c r="I22" s="40"/>
      <c r="J22" s="18" t="s">
        <v>3</v>
      </c>
      <c r="K22" s="40"/>
    </row>
    <row r="23" spans="1:11" s="39" customFormat="1" outlineLevel="1" x14ac:dyDescent="0.25">
      <c r="A23" s="44" t="s">
        <v>39</v>
      </c>
      <c r="B23" s="45">
        <v>1</v>
      </c>
      <c r="C23" s="45">
        <v>0</v>
      </c>
      <c r="D23" s="45">
        <v>0</v>
      </c>
      <c r="E23" s="45">
        <v>0</v>
      </c>
      <c r="F23" s="45">
        <v>0</v>
      </c>
      <c r="G23" s="46" t="s">
        <v>92</v>
      </c>
      <c r="H23" s="18" t="s">
        <v>3</v>
      </c>
      <c r="I23" s="40"/>
      <c r="J23" s="18" t="s">
        <v>3</v>
      </c>
      <c r="K23" s="40"/>
    </row>
    <row r="24" spans="1:11" s="39" customFormat="1" outlineLevel="1" x14ac:dyDescent="0.25">
      <c r="A24" s="44" t="s">
        <v>40</v>
      </c>
      <c r="B24" s="45">
        <v>1</v>
      </c>
      <c r="C24" s="45">
        <v>0</v>
      </c>
      <c r="D24" s="45">
        <v>0</v>
      </c>
      <c r="E24" s="45">
        <v>0</v>
      </c>
      <c r="F24" s="45">
        <v>0</v>
      </c>
      <c r="G24" s="46" t="s">
        <v>92</v>
      </c>
      <c r="H24" s="18" t="s">
        <v>3</v>
      </c>
      <c r="I24" s="40"/>
      <c r="J24" s="18" t="s">
        <v>3</v>
      </c>
      <c r="K24" s="40"/>
    </row>
    <row r="25" spans="1:11" s="39" customFormat="1" outlineLevel="1" x14ac:dyDescent="0.25">
      <c r="A25" s="44" t="s">
        <v>41</v>
      </c>
      <c r="B25" s="45">
        <v>1</v>
      </c>
      <c r="C25" s="45">
        <v>0</v>
      </c>
      <c r="D25" s="45">
        <v>0</v>
      </c>
      <c r="E25" s="45">
        <v>0</v>
      </c>
      <c r="F25" s="45">
        <v>0</v>
      </c>
      <c r="G25" s="46" t="s">
        <v>92</v>
      </c>
      <c r="H25" s="18" t="s">
        <v>3</v>
      </c>
      <c r="I25" s="40"/>
      <c r="J25" s="18" t="s">
        <v>3</v>
      </c>
      <c r="K25" s="40"/>
    </row>
    <row r="26" spans="1:11" s="39" customFormat="1" outlineLevel="1" x14ac:dyDescent="0.25">
      <c r="A26" s="44" t="s">
        <v>42</v>
      </c>
      <c r="B26" s="45">
        <v>1</v>
      </c>
      <c r="C26" s="45">
        <v>0</v>
      </c>
      <c r="D26" s="45">
        <v>0</v>
      </c>
      <c r="E26" s="45">
        <v>0</v>
      </c>
      <c r="F26" s="45">
        <v>0</v>
      </c>
      <c r="G26" s="46" t="s">
        <v>92</v>
      </c>
      <c r="H26" s="18" t="s">
        <v>3</v>
      </c>
      <c r="I26" s="40"/>
      <c r="J26" s="18" t="s">
        <v>3</v>
      </c>
      <c r="K26" s="40"/>
    </row>
    <row r="27" spans="1:11" s="39" customFormat="1" outlineLevel="1" x14ac:dyDescent="0.25">
      <c r="A27" s="44" t="s">
        <v>43</v>
      </c>
      <c r="B27" s="45">
        <v>1</v>
      </c>
      <c r="C27" s="45">
        <f t="shared" si="0"/>
        <v>0</v>
      </c>
      <c r="D27" s="45">
        <f t="shared" si="1"/>
        <v>0</v>
      </c>
      <c r="E27" s="45">
        <f t="shared" si="2"/>
        <v>0</v>
      </c>
      <c r="F27" s="45">
        <f>COUNTIF($H27:$I27,$C$6)</f>
        <v>0</v>
      </c>
      <c r="G27" s="46" t="s">
        <v>92</v>
      </c>
      <c r="H27" s="18" t="s">
        <v>3</v>
      </c>
      <c r="I27" s="40"/>
      <c r="J27" s="18" t="s">
        <v>3</v>
      </c>
      <c r="K27" s="40"/>
    </row>
    <row r="28" spans="1:11" s="39" customFormat="1" ht="15.75" x14ac:dyDescent="0.25">
      <c r="A28" s="43" t="s">
        <v>44</v>
      </c>
      <c r="B28" s="47">
        <v>1</v>
      </c>
      <c r="C28" s="47">
        <f t="shared" si="0"/>
        <v>0</v>
      </c>
      <c r="D28" s="47">
        <f t="shared" si="1"/>
        <v>0</v>
      </c>
      <c r="E28" s="47">
        <f t="shared" si="2"/>
        <v>0</v>
      </c>
      <c r="F28" s="47">
        <f t="shared" si="3"/>
        <v>0</v>
      </c>
      <c r="G28" s="46" t="s">
        <v>92</v>
      </c>
      <c r="H28" s="41" t="str">
        <f>IF(COUNTIF(H29:H36,$C$2)+COUNTIF(H29:H36,$C$3)+COUNTIF(H29:H36,$C$4)+COUNTIF(H29:H36,$C$5)=0,"Not test",IF(COUNTIF(H29:H36,$C$3)+COUNTIF(H29:H36,$C$4)+COUNTIF(H29:H36,$C$5)=0,"Ok","Fail"))</f>
        <v>Ok</v>
      </c>
      <c r="I28" s="42"/>
      <c r="J28" s="41" t="str">
        <f>IF(COUNTIF(J29:J36,$C$2)+COUNTIF(J29:J36,$C$3)+COUNTIF(J29:J36,$C$4)+COUNTIF(J29:J36,$C$5)=0,"Not test",IF(COUNTIF(J29:J36,$C$3)+COUNTIF(J29:J36,$C$4)+COUNTIF(J29:J36,$C$5)=0,"Ok","Fail"))</f>
        <v>Ok</v>
      </c>
      <c r="K28" s="42"/>
    </row>
    <row r="29" spans="1:11" s="39" customFormat="1" outlineLevel="1" x14ac:dyDescent="0.25">
      <c r="A29" s="44" t="s">
        <v>45</v>
      </c>
      <c r="B29" s="45">
        <v>1</v>
      </c>
      <c r="C29" s="45">
        <f t="shared" si="0"/>
        <v>0</v>
      </c>
      <c r="D29" s="45">
        <f t="shared" si="1"/>
        <v>0</v>
      </c>
      <c r="E29" s="45">
        <f t="shared" si="2"/>
        <v>0</v>
      </c>
      <c r="F29" s="45">
        <f t="shared" si="3"/>
        <v>0</v>
      </c>
      <c r="G29" s="46" t="s">
        <v>92</v>
      </c>
      <c r="H29" s="18" t="s">
        <v>3</v>
      </c>
      <c r="I29" s="40"/>
      <c r="J29" s="18" t="s">
        <v>3</v>
      </c>
      <c r="K29" s="40"/>
    </row>
    <row r="30" spans="1:11" s="39" customFormat="1" outlineLevel="1" x14ac:dyDescent="0.25">
      <c r="A30" s="44" t="s">
        <v>46</v>
      </c>
      <c r="B30" s="45">
        <v>1</v>
      </c>
      <c r="C30" s="45">
        <f t="shared" si="0"/>
        <v>0</v>
      </c>
      <c r="D30" s="45">
        <f t="shared" si="1"/>
        <v>0</v>
      </c>
      <c r="E30" s="45">
        <f t="shared" si="2"/>
        <v>0</v>
      </c>
      <c r="F30" s="45">
        <f t="shared" si="3"/>
        <v>0</v>
      </c>
      <c r="G30" s="46" t="s">
        <v>92</v>
      </c>
      <c r="H30" s="18" t="s">
        <v>3</v>
      </c>
      <c r="I30" s="40"/>
      <c r="J30" s="18" t="s">
        <v>3</v>
      </c>
      <c r="K30" s="40"/>
    </row>
    <row r="31" spans="1:11" s="39" customFormat="1" outlineLevel="1" x14ac:dyDescent="0.25">
      <c r="A31" s="44" t="s">
        <v>47</v>
      </c>
      <c r="B31" s="45">
        <v>1</v>
      </c>
      <c r="C31" s="45">
        <f t="shared" si="0"/>
        <v>0</v>
      </c>
      <c r="D31" s="45">
        <f t="shared" si="1"/>
        <v>0</v>
      </c>
      <c r="E31" s="45">
        <f t="shared" si="2"/>
        <v>0</v>
      </c>
      <c r="F31" s="45">
        <f t="shared" si="3"/>
        <v>0</v>
      </c>
      <c r="G31" s="46" t="s">
        <v>92</v>
      </c>
      <c r="H31" s="18" t="s">
        <v>3</v>
      </c>
      <c r="I31" s="40"/>
      <c r="J31" s="18" t="s">
        <v>3</v>
      </c>
      <c r="K31" s="40"/>
    </row>
    <row r="32" spans="1:11" s="39" customFormat="1" outlineLevel="1" x14ac:dyDescent="0.25">
      <c r="A32" s="44" t="s">
        <v>48</v>
      </c>
      <c r="B32" s="45">
        <v>1</v>
      </c>
      <c r="C32" s="45">
        <v>0</v>
      </c>
      <c r="D32" s="45">
        <v>0</v>
      </c>
      <c r="E32" s="45">
        <v>0</v>
      </c>
      <c r="F32" s="45">
        <v>0</v>
      </c>
      <c r="G32" s="46" t="s">
        <v>92</v>
      </c>
      <c r="H32" s="18" t="s">
        <v>3</v>
      </c>
      <c r="I32" s="40"/>
      <c r="J32" s="18" t="s">
        <v>3</v>
      </c>
      <c r="K32" s="40"/>
    </row>
    <row r="33" spans="1:11" s="39" customFormat="1" outlineLevel="1" x14ac:dyDescent="0.25">
      <c r="A33" s="44" t="s">
        <v>49</v>
      </c>
      <c r="B33" s="45">
        <v>1</v>
      </c>
      <c r="C33" s="45">
        <v>0</v>
      </c>
      <c r="D33" s="45">
        <v>0</v>
      </c>
      <c r="E33" s="45">
        <v>0</v>
      </c>
      <c r="F33" s="45">
        <v>0</v>
      </c>
      <c r="G33" s="46" t="s">
        <v>92</v>
      </c>
      <c r="H33" s="18" t="s">
        <v>3</v>
      </c>
      <c r="I33" s="40"/>
      <c r="J33" s="18" t="s">
        <v>3</v>
      </c>
      <c r="K33" s="40"/>
    </row>
    <row r="34" spans="1:11" s="39" customFormat="1" outlineLevel="1" x14ac:dyDescent="0.25">
      <c r="A34" s="44" t="s">
        <v>50</v>
      </c>
      <c r="B34" s="45">
        <v>1</v>
      </c>
      <c r="C34" s="45">
        <v>0</v>
      </c>
      <c r="D34" s="45">
        <v>0</v>
      </c>
      <c r="E34" s="45">
        <v>0</v>
      </c>
      <c r="F34" s="45">
        <v>0</v>
      </c>
      <c r="G34" s="46" t="s">
        <v>92</v>
      </c>
      <c r="H34" s="18" t="s">
        <v>3</v>
      </c>
      <c r="I34" s="40"/>
      <c r="J34" s="18" t="s">
        <v>3</v>
      </c>
      <c r="K34" s="40"/>
    </row>
    <row r="35" spans="1:11" s="39" customFormat="1" outlineLevel="1" x14ac:dyDescent="0.25">
      <c r="A35" s="44" t="s">
        <v>51</v>
      </c>
      <c r="B35" s="45">
        <v>1</v>
      </c>
      <c r="C35" s="45">
        <v>0</v>
      </c>
      <c r="D35" s="45">
        <v>0</v>
      </c>
      <c r="E35" s="45">
        <v>0</v>
      </c>
      <c r="F35" s="45">
        <v>0</v>
      </c>
      <c r="G35" s="46" t="s">
        <v>92</v>
      </c>
      <c r="H35" s="18" t="s">
        <v>3</v>
      </c>
      <c r="I35" s="40"/>
      <c r="J35" s="18" t="s">
        <v>3</v>
      </c>
      <c r="K35" s="40"/>
    </row>
    <row r="36" spans="1:11" s="39" customFormat="1" outlineLevel="1" x14ac:dyDescent="0.25">
      <c r="A36" s="44" t="s">
        <v>52</v>
      </c>
      <c r="B36" s="45">
        <v>1</v>
      </c>
      <c r="C36" s="45">
        <v>0</v>
      </c>
      <c r="D36" s="45">
        <v>0</v>
      </c>
      <c r="E36" s="45">
        <v>0</v>
      </c>
      <c r="F36" s="45">
        <v>0</v>
      </c>
      <c r="G36" s="46" t="s">
        <v>92</v>
      </c>
      <c r="H36" s="18" t="s">
        <v>3</v>
      </c>
      <c r="I36" s="40"/>
      <c r="J36" s="18" t="s">
        <v>3</v>
      </c>
      <c r="K36" s="40"/>
    </row>
    <row r="37" spans="1:11" ht="15.75" x14ac:dyDescent="0.25">
      <c r="A37" s="43" t="s">
        <v>53</v>
      </c>
      <c r="B37" s="47">
        <v>1</v>
      </c>
      <c r="C37" s="47">
        <f t="shared" si="0"/>
        <v>0</v>
      </c>
      <c r="D37" s="47">
        <f t="shared" si="1"/>
        <v>0</v>
      </c>
      <c r="E37" s="47">
        <f t="shared" si="2"/>
        <v>0</v>
      </c>
      <c r="F37" s="47">
        <f t="shared" si="3"/>
        <v>0</v>
      </c>
      <c r="G37" s="46" t="s">
        <v>92</v>
      </c>
      <c r="H37" s="41" t="str">
        <f>IF(COUNTIF(H38:H43,$C$2)+COUNTIF(H38:H43,$C$3)+COUNTIF(H38:H43,$C$4)+COUNTIF(H38:H43,$C$5)=0,"Not test",IF(COUNTIF(H38:H43,$C$3)+COUNTIF(H38:H43,$C$4)+COUNTIF(H38:H43,$C$5)=0,"Ok","Fail"))</f>
        <v>Ok</v>
      </c>
      <c r="I37" s="42"/>
      <c r="J37" s="41" t="str">
        <f>IF(COUNTIF(J38:J43,$C$2)+COUNTIF(J38:J43,$C$3)+COUNTIF(J38:J43,$C$4)+COUNTIF(J38:J43,$C$5)=0,"Not test",IF(COUNTIF(J38:J43,$C$3)+COUNTIF(J38:J43,$C$4)+COUNTIF(J38:J43,$C$5)=0,"Ok","Fail"))</f>
        <v>Ok</v>
      </c>
      <c r="K37" s="42"/>
    </row>
    <row r="38" spans="1:11" x14ac:dyDescent="0.25">
      <c r="A38" s="44" t="s">
        <v>54</v>
      </c>
      <c r="B38" s="45">
        <v>1</v>
      </c>
      <c r="C38" s="45">
        <f t="shared" si="0"/>
        <v>0</v>
      </c>
      <c r="D38" s="45">
        <f t="shared" si="1"/>
        <v>0</v>
      </c>
      <c r="E38" s="45">
        <f t="shared" si="2"/>
        <v>0</v>
      </c>
      <c r="F38" s="45">
        <f t="shared" si="3"/>
        <v>0</v>
      </c>
      <c r="G38" s="46" t="s">
        <v>92</v>
      </c>
      <c r="H38" s="18" t="s">
        <v>3</v>
      </c>
      <c r="I38" s="40"/>
      <c r="J38" s="18" t="s">
        <v>3</v>
      </c>
      <c r="K38" s="40"/>
    </row>
    <row r="39" spans="1:11" x14ac:dyDescent="0.25">
      <c r="A39" s="44" t="s">
        <v>55</v>
      </c>
      <c r="B39" s="45">
        <v>1</v>
      </c>
      <c r="C39" s="45">
        <f t="shared" si="0"/>
        <v>0</v>
      </c>
      <c r="D39" s="45">
        <f t="shared" si="1"/>
        <v>0</v>
      </c>
      <c r="E39" s="45">
        <f t="shared" si="2"/>
        <v>0</v>
      </c>
      <c r="F39" s="45">
        <f t="shared" si="3"/>
        <v>0</v>
      </c>
      <c r="G39" s="46" t="s">
        <v>92</v>
      </c>
      <c r="H39" s="18" t="s">
        <v>3</v>
      </c>
      <c r="I39" s="40"/>
      <c r="J39" s="18" t="s">
        <v>3</v>
      </c>
      <c r="K39" s="40"/>
    </row>
    <row r="40" spans="1:11" x14ac:dyDescent="0.25">
      <c r="A40" s="44" t="s">
        <v>56</v>
      </c>
      <c r="B40" s="45">
        <v>1</v>
      </c>
      <c r="C40" s="45">
        <f t="shared" si="0"/>
        <v>0</v>
      </c>
      <c r="D40" s="45">
        <f t="shared" si="1"/>
        <v>0</v>
      </c>
      <c r="E40" s="45">
        <f t="shared" si="2"/>
        <v>0</v>
      </c>
      <c r="F40" s="45">
        <f t="shared" si="3"/>
        <v>0</v>
      </c>
      <c r="G40" s="46" t="s">
        <v>92</v>
      </c>
      <c r="H40" s="18" t="s">
        <v>3</v>
      </c>
      <c r="I40" s="40"/>
      <c r="J40" s="18" t="s">
        <v>3</v>
      </c>
      <c r="K40" s="40"/>
    </row>
    <row r="41" spans="1:11" x14ac:dyDescent="0.25">
      <c r="A41" s="44" t="s">
        <v>57</v>
      </c>
      <c r="B41" s="45">
        <v>1</v>
      </c>
      <c r="C41" s="45">
        <v>0</v>
      </c>
      <c r="D41" s="45">
        <v>0</v>
      </c>
      <c r="E41" s="45">
        <v>0</v>
      </c>
      <c r="F41" s="45">
        <v>0</v>
      </c>
      <c r="G41" s="46" t="s">
        <v>92</v>
      </c>
      <c r="H41" s="18" t="s">
        <v>3</v>
      </c>
      <c r="I41" s="40"/>
      <c r="J41" s="18" t="s">
        <v>3</v>
      </c>
      <c r="K41" s="40"/>
    </row>
    <row r="42" spans="1:11" x14ac:dyDescent="0.25">
      <c r="A42" s="44" t="s">
        <v>58</v>
      </c>
      <c r="B42" s="45">
        <v>1</v>
      </c>
      <c r="C42" s="45">
        <v>0</v>
      </c>
      <c r="D42" s="45">
        <v>0</v>
      </c>
      <c r="E42" s="45">
        <v>0</v>
      </c>
      <c r="F42" s="45">
        <v>0</v>
      </c>
      <c r="G42" s="46" t="s">
        <v>92</v>
      </c>
      <c r="H42" s="18" t="s">
        <v>3</v>
      </c>
      <c r="I42" s="40"/>
      <c r="J42" s="18" t="s">
        <v>3</v>
      </c>
      <c r="K42" s="40"/>
    </row>
    <row r="43" spans="1:11" x14ac:dyDescent="0.25">
      <c r="A43" s="44" t="s">
        <v>59</v>
      </c>
      <c r="B43" s="45">
        <v>1</v>
      </c>
      <c r="C43" s="45">
        <v>0</v>
      </c>
      <c r="D43" s="45">
        <v>0</v>
      </c>
      <c r="E43" s="45">
        <v>0</v>
      </c>
      <c r="F43" s="45">
        <v>0</v>
      </c>
      <c r="G43" s="46" t="s">
        <v>92</v>
      </c>
      <c r="H43" s="18" t="s">
        <v>3</v>
      </c>
      <c r="I43" s="40"/>
      <c r="J43" s="18" t="s">
        <v>3</v>
      </c>
      <c r="K43" s="40"/>
    </row>
    <row r="44" spans="1:11" ht="15.75" x14ac:dyDescent="0.25">
      <c r="A44" s="43" t="s">
        <v>60</v>
      </c>
      <c r="B44" s="47">
        <v>1</v>
      </c>
      <c r="C44" s="47">
        <f t="shared" si="0"/>
        <v>0</v>
      </c>
      <c r="D44" s="47">
        <f t="shared" si="1"/>
        <v>0</v>
      </c>
      <c r="E44" s="47">
        <f t="shared" si="2"/>
        <v>0</v>
      </c>
      <c r="F44" s="47">
        <f t="shared" si="3"/>
        <v>0</v>
      </c>
      <c r="G44" s="46" t="s">
        <v>92</v>
      </c>
      <c r="H44" s="41" t="str">
        <f>IF(COUNTIF(H45:H50,$C$2)+COUNTIF(H45:H50,$C$3)+COUNTIF(H45:H50,$C$4)+COUNTIF(H45:H50,$C$5)=0,"Not test",IF(COUNTIF(H45:H50,$C$3)+COUNTIF(H45:H50,$C$4)+COUNTIF(H45:H50,$C$5)=0,"Ok","Fail"))</f>
        <v>Ok</v>
      </c>
      <c r="I44" s="42"/>
      <c r="J44" s="41" t="str">
        <f>IF(COUNTIF(J45:J50,$C$2)+COUNTIF(J45:J50,$C$3)+COUNTIF(J45:J50,$C$4)+COUNTIF(J45:J50,$C$5)=0,"Not test",IF(COUNTIF(J45:J50,$C$3)+COUNTIF(J45:J50,$C$4)+COUNTIF(J45:J50,$C$5)=0,"Ok","Fail"))</f>
        <v>Ok</v>
      </c>
      <c r="K44" s="42"/>
    </row>
    <row r="45" spans="1:11" x14ac:dyDescent="0.25">
      <c r="A45" s="44" t="s">
        <v>94</v>
      </c>
      <c r="B45" s="45">
        <v>1</v>
      </c>
      <c r="C45" s="45">
        <f t="shared" si="0"/>
        <v>0</v>
      </c>
      <c r="D45" s="45">
        <f t="shared" si="1"/>
        <v>0</v>
      </c>
      <c r="E45" s="45">
        <f t="shared" si="2"/>
        <v>0</v>
      </c>
      <c r="F45" s="45">
        <f t="shared" si="3"/>
        <v>0</v>
      </c>
      <c r="G45" s="46" t="s">
        <v>92</v>
      </c>
      <c r="H45" s="18" t="s">
        <v>3</v>
      </c>
      <c r="I45" s="40"/>
      <c r="J45" s="18" t="s">
        <v>3</v>
      </c>
      <c r="K45" s="40"/>
    </row>
    <row r="46" spans="1:11" x14ac:dyDescent="0.25">
      <c r="A46" s="44" t="s">
        <v>95</v>
      </c>
      <c r="B46" s="45">
        <v>1</v>
      </c>
      <c r="C46" s="45">
        <f t="shared" si="0"/>
        <v>0</v>
      </c>
      <c r="D46" s="45">
        <f t="shared" si="1"/>
        <v>0</v>
      </c>
      <c r="E46" s="45">
        <f t="shared" si="2"/>
        <v>0</v>
      </c>
      <c r="F46" s="45">
        <f t="shared" si="3"/>
        <v>0</v>
      </c>
      <c r="G46" s="46" t="s">
        <v>92</v>
      </c>
      <c r="H46" s="18" t="s">
        <v>3</v>
      </c>
      <c r="I46" s="40"/>
      <c r="J46" s="18" t="s">
        <v>3</v>
      </c>
      <c r="K46" s="40"/>
    </row>
    <row r="47" spans="1:11" x14ac:dyDescent="0.25">
      <c r="A47" s="44" t="s">
        <v>96</v>
      </c>
      <c r="B47" s="45">
        <v>1</v>
      </c>
      <c r="C47" s="45">
        <f t="shared" si="0"/>
        <v>0</v>
      </c>
      <c r="D47" s="45">
        <f t="shared" si="1"/>
        <v>0</v>
      </c>
      <c r="E47" s="45">
        <f t="shared" si="2"/>
        <v>0</v>
      </c>
      <c r="F47" s="45">
        <f t="shared" si="3"/>
        <v>0</v>
      </c>
      <c r="G47" s="46" t="s">
        <v>92</v>
      </c>
      <c r="H47" s="18" t="s">
        <v>3</v>
      </c>
      <c r="I47" s="40"/>
      <c r="J47" s="18" t="s">
        <v>3</v>
      </c>
      <c r="K47" s="40"/>
    </row>
    <row r="48" spans="1:11" x14ac:dyDescent="0.25">
      <c r="A48" s="44" t="s">
        <v>61</v>
      </c>
      <c r="B48" s="45">
        <v>1</v>
      </c>
      <c r="C48" s="45">
        <v>0</v>
      </c>
      <c r="D48" s="45">
        <v>0</v>
      </c>
      <c r="E48" s="45">
        <v>0</v>
      </c>
      <c r="F48" s="45">
        <v>0</v>
      </c>
      <c r="G48" s="46" t="s">
        <v>92</v>
      </c>
      <c r="H48" s="18" t="s">
        <v>3</v>
      </c>
      <c r="I48" s="40"/>
      <c r="J48" s="18" t="s">
        <v>3</v>
      </c>
      <c r="K48" s="40"/>
    </row>
    <row r="49" spans="1:11" x14ac:dyDescent="0.25">
      <c r="A49" s="44" t="s">
        <v>62</v>
      </c>
      <c r="B49" s="45">
        <v>1</v>
      </c>
      <c r="C49" s="45">
        <v>0</v>
      </c>
      <c r="D49" s="45">
        <v>0</v>
      </c>
      <c r="E49" s="45">
        <v>0</v>
      </c>
      <c r="F49" s="45">
        <v>0</v>
      </c>
      <c r="G49" s="46" t="s">
        <v>92</v>
      </c>
      <c r="H49" s="18" t="s">
        <v>3</v>
      </c>
      <c r="I49" s="40"/>
      <c r="J49" s="18" t="s">
        <v>3</v>
      </c>
      <c r="K49" s="40"/>
    </row>
    <row r="50" spans="1:11" x14ac:dyDescent="0.25">
      <c r="A50" s="44" t="s">
        <v>63</v>
      </c>
      <c r="B50" s="45">
        <v>1</v>
      </c>
      <c r="C50" s="45">
        <v>0</v>
      </c>
      <c r="D50" s="45"/>
      <c r="E50" s="45">
        <v>0</v>
      </c>
      <c r="F50" s="45">
        <v>0</v>
      </c>
      <c r="G50" s="46" t="s">
        <v>92</v>
      </c>
      <c r="H50" s="18" t="s">
        <v>3</v>
      </c>
      <c r="I50" s="40"/>
      <c r="J50" s="18" t="s">
        <v>3</v>
      </c>
      <c r="K50" s="40"/>
    </row>
    <row r="51" spans="1:11" ht="15.75" x14ac:dyDescent="0.25">
      <c r="A51" s="43" t="s">
        <v>64</v>
      </c>
      <c r="B51" s="47">
        <v>1</v>
      </c>
      <c r="C51" s="47">
        <f t="shared" si="0"/>
        <v>0</v>
      </c>
      <c r="D51" s="47">
        <f t="shared" si="1"/>
        <v>0</v>
      </c>
      <c r="E51" s="47">
        <f t="shared" si="2"/>
        <v>0</v>
      </c>
      <c r="F51" s="47">
        <f t="shared" si="3"/>
        <v>0</v>
      </c>
      <c r="G51" s="46" t="s">
        <v>92</v>
      </c>
      <c r="H51" s="41" t="str">
        <f>IF(COUNTIF(H52:H57,$C$2)+COUNTIF(H52:H57,$C$3)+COUNTIF(H52:H57,$C$4)+COUNTIF(H52:H57,$C$5)=0,"Not test",IF(COUNTIF(H52:H57,$C$3)+COUNTIF(H52:H57,$C$4)+COUNTIF(H52:H57,$C$5)=0,"Ok","Fail"))</f>
        <v>Ok</v>
      </c>
      <c r="I51" s="42"/>
      <c r="J51" s="41" t="str">
        <f>IF(COUNTIF(J52:J57,$C$2)+COUNTIF(J52:J57,$C$3)+COUNTIF(J52:J57,$C$4)+COUNTIF(J52:J57,$C$5)=0,"Not test",IF(COUNTIF(J52:J57,$C$3)+COUNTIF(J52:J57,$C$4)+COUNTIF(J52:J57,$C$5)=0,"Ok","Fail"))</f>
        <v>Ok</v>
      </c>
      <c r="K51" s="42"/>
    </row>
    <row r="52" spans="1:11" x14ac:dyDescent="0.25">
      <c r="A52" s="44" t="s">
        <v>65</v>
      </c>
      <c r="B52" s="45">
        <v>1</v>
      </c>
      <c r="C52" s="45">
        <f t="shared" ref="C52:C75" si="4">COUNTIF($H52:$I52,$C$3)</f>
        <v>0</v>
      </c>
      <c r="D52" s="45">
        <f t="shared" ref="D52:D75" si="5">COUNTIF($H52:$I52,$C$4)</f>
        <v>0</v>
      </c>
      <c r="E52" s="45">
        <f t="shared" ref="E52:E75" si="6">COUNTIF($H52:$I52,$C$5)</f>
        <v>0</v>
      </c>
      <c r="F52" s="45">
        <f t="shared" ref="F52:F75" si="7">COUNTIF($H52:$I52,$C$6)</f>
        <v>0</v>
      </c>
      <c r="G52" s="46" t="s">
        <v>92</v>
      </c>
      <c r="H52" s="18" t="s">
        <v>3</v>
      </c>
      <c r="I52" s="40"/>
      <c r="J52" s="18" t="s">
        <v>3</v>
      </c>
      <c r="K52" s="40"/>
    </row>
    <row r="53" spans="1:11" x14ac:dyDescent="0.25">
      <c r="A53" s="44" t="s">
        <v>66</v>
      </c>
      <c r="B53" s="45">
        <v>1</v>
      </c>
      <c r="C53" s="45">
        <f t="shared" si="4"/>
        <v>0</v>
      </c>
      <c r="D53" s="45">
        <f t="shared" si="5"/>
        <v>0</v>
      </c>
      <c r="E53" s="45">
        <f t="shared" si="6"/>
        <v>0</v>
      </c>
      <c r="F53" s="45">
        <f t="shared" si="7"/>
        <v>0</v>
      </c>
      <c r="G53" s="46" t="s">
        <v>92</v>
      </c>
      <c r="H53" s="18" t="s">
        <v>3</v>
      </c>
      <c r="I53" s="40"/>
      <c r="J53" s="18" t="s">
        <v>3</v>
      </c>
      <c r="K53" s="40"/>
    </row>
    <row r="54" spans="1:11" x14ac:dyDescent="0.25">
      <c r="A54" s="44" t="s">
        <v>67</v>
      </c>
      <c r="B54" s="45">
        <v>1</v>
      </c>
      <c r="C54" s="45">
        <f t="shared" si="4"/>
        <v>0</v>
      </c>
      <c r="D54" s="45">
        <f t="shared" si="5"/>
        <v>0</v>
      </c>
      <c r="E54" s="45">
        <f t="shared" si="6"/>
        <v>0</v>
      </c>
      <c r="F54" s="45">
        <f t="shared" si="7"/>
        <v>0</v>
      </c>
      <c r="G54" s="46" t="s">
        <v>92</v>
      </c>
      <c r="H54" s="18" t="s">
        <v>3</v>
      </c>
      <c r="I54" s="40"/>
      <c r="J54" s="18" t="s">
        <v>3</v>
      </c>
      <c r="K54" s="40"/>
    </row>
    <row r="55" spans="1:11" x14ac:dyDescent="0.25">
      <c r="A55" s="44" t="s">
        <v>68</v>
      </c>
      <c r="B55" s="45">
        <v>1</v>
      </c>
      <c r="C55" s="45">
        <v>0</v>
      </c>
      <c r="D55" s="45">
        <v>0</v>
      </c>
      <c r="E55" s="45">
        <v>0</v>
      </c>
      <c r="F55" s="45">
        <v>0</v>
      </c>
      <c r="G55" s="46" t="s">
        <v>92</v>
      </c>
      <c r="H55" s="18" t="s">
        <v>3</v>
      </c>
      <c r="I55" s="40"/>
      <c r="J55" s="18" t="s">
        <v>3</v>
      </c>
      <c r="K55" s="40"/>
    </row>
    <row r="56" spans="1:11" x14ac:dyDescent="0.25">
      <c r="A56" s="44" t="s">
        <v>81</v>
      </c>
      <c r="B56" s="45">
        <v>1</v>
      </c>
      <c r="C56" s="45">
        <v>0</v>
      </c>
      <c r="D56" s="45">
        <v>0</v>
      </c>
      <c r="E56" s="45">
        <v>0</v>
      </c>
      <c r="F56" s="45">
        <v>0</v>
      </c>
      <c r="G56" s="46" t="s">
        <v>92</v>
      </c>
      <c r="H56" s="18" t="s">
        <v>3</v>
      </c>
      <c r="I56" s="40"/>
      <c r="J56" s="18" t="s">
        <v>3</v>
      </c>
      <c r="K56" s="40"/>
    </row>
    <row r="57" spans="1:11" x14ac:dyDescent="0.25">
      <c r="A57" s="44" t="s">
        <v>69</v>
      </c>
      <c r="B57" s="45">
        <v>1</v>
      </c>
      <c r="C57" s="45">
        <v>0</v>
      </c>
      <c r="D57" s="45">
        <v>0</v>
      </c>
      <c r="E57" s="45">
        <v>0</v>
      </c>
      <c r="F57" s="45">
        <v>0</v>
      </c>
      <c r="G57" s="46" t="s">
        <v>92</v>
      </c>
      <c r="H57" s="18" t="s">
        <v>3</v>
      </c>
      <c r="I57" s="40"/>
      <c r="J57" s="18" t="s">
        <v>3</v>
      </c>
      <c r="K57" s="40"/>
    </row>
    <row r="58" spans="1:11" ht="15.75" x14ac:dyDescent="0.25">
      <c r="A58" s="43" t="s">
        <v>70</v>
      </c>
      <c r="B58" s="47">
        <v>1</v>
      </c>
      <c r="C58" s="47">
        <f t="shared" si="4"/>
        <v>0</v>
      </c>
      <c r="D58" s="47">
        <f t="shared" si="5"/>
        <v>0</v>
      </c>
      <c r="E58" s="47">
        <f t="shared" si="6"/>
        <v>0</v>
      </c>
      <c r="F58" s="47">
        <f t="shared" si="7"/>
        <v>0</v>
      </c>
      <c r="G58" s="46" t="s">
        <v>92</v>
      </c>
      <c r="H58" s="41" t="str">
        <f>IF(COUNTIF(H59:H68,$C$2)+COUNTIF(H59:H68,$C$3)+COUNTIF(H59:H68,$C$4)+COUNTIF(H59:H68,$C$5)=0,"Not test",IF(COUNTIF(H59:H68,$C$3)+COUNTIF(H59:H68,$C$4)+COUNTIF(H59:H68,$C$5)=0,"Ok","Fail"))</f>
        <v>Ok</v>
      </c>
      <c r="I58" s="42"/>
      <c r="J58" s="41" t="str">
        <f>IF(COUNTIF(J59:J68,$C$2)+COUNTIF(J59:J68,$C$3)+COUNTIF(J59:J68,$C$4)+COUNTIF(J59:J68,$C$5)=0,"Not test",IF(COUNTIF(J59:J68,$C$3)+COUNTIF(J59:J68,$C$4)+COUNTIF(J59:J68,$C$5)=0,"Ok","Fail"))</f>
        <v>Ok</v>
      </c>
      <c r="K58" s="42"/>
    </row>
    <row r="59" spans="1:11" x14ac:dyDescent="0.25">
      <c r="A59" s="44" t="s">
        <v>71</v>
      </c>
      <c r="B59" s="45">
        <v>1</v>
      </c>
      <c r="C59" s="45">
        <f t="shared" si="4"/>
        <v>0</v>
      </c>
      <c r="D59" s="45">
        <f t="shared" si="5"/>
        <v>0</v>
      </c>
      <c r="E59" s="45">
        <f t="shared" si="6"/>
        <v>0</v>
      </c>
      <c r="F59" s="45">
        <f t="shared" si="7"/>
        <v>0</v>
      </c>
      <c r="G59" s="46" t="s">
        <v>92</v>
      </c>
      <c r="H59" s="18" t="s">
        <v>3</v>
      </c>
      <c r="I59" s="40"/>
      <c r="J59" s="18" t="s">
        <v>3</v>
      </c>
      <c r="K59" s="40"/>
    </row>
    <row r="60" spans="1:11" x14ac:dyDescent="0.25">
      <c r="A60" s="44" t="s">
        <v>72</v>
      </c>
      <c r="B60" s="45">
        <v>1</v>
      </c>
      <c r="C60" s="45">
        <f t="shared" si="4"/>
        <v>0</v>
      </c>
      <c r="D60" s="45">
        <f t="shared" si="5"/>
        <v>0</v>
      </c>
      <c r="E60" s="45">
        <f t="shared" si="6"/>
        <v>0</v>
      </c>
      <c r="F60" s="45">
        <f t="shared" si="7"/>
        <v>0</v>
      </c>
      <c r="G60" s="46" t="s">
        <v>92</v>
      </c>
      <c r="H60" s="18" t="s">
        <v>3</v>
      </c>
      <c r="I60" s="40"/>
      <c r="J60" s="18" t="s">
        <v>3</v>
      </c>
      <c r="K60" s="40"/>
    </row>
    <row r="61" spans="1:11" x14ac:dyDescent="0.25">
      <c r="A61" s="44" t="s">
        <v>73</v>
      </c>
      <c r="B61" s="45">
        <v>1</v>
      </c>
      <c r="C61" s="45">
        <f t="shared" si="4"/>
        <v>0</v>
      </c>
      <c r="D61" s="45">
        <f t="shared" si="5"/>
        <v>0</v>
      </c>
      <c r="E61" s="45">
        <f t="shared" si="6"/>
        <v>0</v>
      </c>
      <c r="F61" s="45">
        <f t="shared" si="7"/>
        <v>0</v>
      </c>
      <c r="G61" s="46" t="s">
        <v>92</v>
      </c>
      <c r="H61" s="18" t="s">
        <v>3</v>
      </c>
      <c r="I61" s="40"/>
      <c r="J61" s="18" t="s">
        <v>3</v>
      </c>
      <c r="K61" s="40"/>
    </row>
    <row r="62" spans="1:11" x14ac:dyDescent="0.25">
      <c r="A62" s="44" t="s">
        <v>74</v>
      </c>
      <c r="B62" s="45">
        <v>1</v>
      </c>
      <c r="C62" s="45">
        <v>0</v>
      </c>
      <c r="D62" s="45">
        <v>0</v>
      </c>
      <c r="E62" s="45">
        <v>0</v>
      </c>
      <c r="F62" s="45">
        <v>0</v>
      </c>
      <c r="G62" s="46" t="s">
        <v>92</v>
      </c>
      <c r="H62" s="18" t="s">
        <v>3</v>
      </c>
      <c r="I62" s="40"/>
      <c r="J62" s="18" t="s">
        <v>3</v>
      </c>
      <c r="K62" s="40"/>
    </row>
    <row r="63" spans="1:11" x14ac:dyDescent="0.25">
      <c r="A63" s="44" t="s">
        <v>75</v>
      </c>
      <c r="B63" s="45">
        <v>1</v>
      </c>
      <c r="C63" s="45">
        <v>0</v>
      </c>
      <c r="D63" s="45">
        <v>0</v>
      </c>
      <c r="E63" s="45">
        <v>0</v>
      </c>
      <c r="F63" s="45">
        <v>0</v>
      </c>
      <c r="G63" s="46" t="s">
        <v>92</v>
      </c>
      <c r="H63" s="18" t="s">
        <v>3</v>
      </c>
      <c r="I63" s="40"/>
      <c r="J63" s="18" t="s">
        <v>3</v>
      </c>
      <c r="K63" s="40"/>
    </row>
    <row r="64" spans="1:11" x14ac:dyDescent="0.25">
      <c r="A64" s="44" t="s">
        <v>76</v>
      </c>
      <c r="B64" s="45">
        <v>1</v>
      </c>
      <c r="C64" s="45">
        <v>0</v>
      </c>
      <c r="D64" s="45">
        <v>0</v>
      </c>
      <c r="E64" s="45">
        <v>0</v>
      </c>
      <c r="F64" s="45">
        <v>0</v>
      </c>
      <c r="G64" s="46" t="s">
        <v>92</v>
      </c>
      <c r="H64" s="18" t="s">
        <v>3</v>
      </c>
      <c r="I64" s="40"/>
      <c r="J64" s="18" t="s">
        <v>3</v>
      </c>
      <c r="K64" s="40"/>
    </row>
    <row r="65" spans="1:11" x14ac:dyDescent="0.25">
      <c r="A65" s="44" t="s">
        <v>77</v>
      </c>
      <c r="B65" s="45">
        <v>1</v>
      </c>
      <c r="C65" s="45">
        <v>0</v>
      </c>
      <c r="D65" s="45">
        <v>0</v>
      </c>
      <c r="E65" s="45">
        <v>0</v>
      </c>
      <c r="F65" s="45">
        <v>0</v>
      </c>
      <c r="G65" s="46" t="s">
        <v>92</v>
      </c>
      <c r="H65" s="18" t="s">
        <v>3</v>
      </c>
      <c r="I65" s="40"/>
      <c r="J65" s="18" t="s">
        <v>3</v>
      </c>
      <c r="K65" s="40"/>
    </row>
    <row r="66" spans="1:11" x14ac:dyDescent="0.25">
      <c r="A66" s="44" t="s">
        <v>78</v>
      </c>
      <c r="B66" s="45">
        <v>1</v>
      </c>
      <c r="C66" s="45">
        <v>0</v>
      </c>
      <c r="D66" s="45">
        <v>0</v>
      </c>
      <c r="E66" s="45">
        <v>0</v>
      </c>
      <c r="F66" s="45">
        <v>0</v>
      </c>
      <c r="G66" s="46" t="s">
        <v>92</v>
      </c>
      <c r="H66" s="18" t="s">
        <v>3</v>
      </c>
      <c r="I66" s="40"/>
      <c r="J66" s="18" t="s">
        <v>3</v>
      </c>
      <c r="K66" s="40"/>
    </row>
    <row r="67" spans="1:11" x14ac:dyDescent="0.25">
      <c r="A67" s="44" t="s">
        <v>79</v>
      </c>
      <c r="B67" s="45">
        <v>1</v>
      </c>
      <c r="C67" s="45">
        <v>0</v>
      </c>
      <c r="D67" s="45">
        <v>0</v>
      </c>
      <c r="E67" s="45">
        <v>0</v>
      </c>
      <c r="F67" s="45">
        <v>0</v>
      </c>
      <c r="G67" s="46" t="s">
        <v>92</v>
      </c>
      <c r="H67" s="18" t="s">
        <v>3</v>
      </c>
      <c r="I67" s="40"/>
      <c r="J67" s="18" t="s">
        <v>3</v>
      </c>
      <c r="K67" s="40"/>
    </row>
    <row r="68" spans="1:11" x14ac:dyDescent="0.25">
      <c r="A68" s="44" t="s">
        <v>80</v>
      </c>
      <c r="B68" s="45">
        <v>1</v>
      </c>
      <c r="C68" s="45">
        <v>0</v>
      </c>
      <c r="D68" s="45">
        <v>0</v>
      </c>
      <c r="E68" s="45">
        <v>0</v>
      </c>
      <c r="F68" s="45">
        <v>0</v>
      </c>
      <c r="G68" s="46" t="s">
        <v>92</v>
      </c>
      <c r="H68" s="18" t="s">
        <v>3</v>
      </c>
      <c r="I68" s="40"/>
      <c r="J68" s="18" t="s">
        <v>3</v>
      </c>
      <c r="K68" s="40"/>
    </row>
    <row r="69" spans="1:11" ht="15.75" x14ac:dyDescent="0.25">
      <c r="A69" s="43" t="s">
        <v>82</v>
      </c>
      <c r="B69" s="47">
        <v>1</v>
      </c>
      <c r="C69" s="47">
        <v>0</v>
      </c>
      <c r="D69" s="47">
        <f t="shared" si="5"/>
        <v>0</v>
      </c>
      <c r="E69" s="47">
        <f t="shared" si="6"/>
        <v>0</v>
      </c>
      <c r="F69" s="47">
        <f t="shared" si="7"/>
        <v>0</v>
      </c>
      <c r="G69" s="46" t="s">
        <v>92</v>
      </c>
      <c r="H69" s="41" t="s">
        <v>3</v>
      </c>
      <c r="I69" s="42"/>
      <c r="J69" s="41" t="s">
        <v>3</v>
      </c>
      <c r="K69" s="42"/>
    </row>
    <row r="70" spans="1:11" x14ac:dyDescent="0.25">
      <c r="A70" s="44" t="s">
        <v>83</v>
      </c>
      <c r="B70" s="45">
        <v>1</v>
      </c>
      <c r="C70" s="45">
        <f t="shared" si="4"/>
        <v>0</v>
      </c>
      <c r="D70" s="45">
        <f t="shared" si="5"/>
        <v>0</v>
      </c>
      <c r="E70" s="45">
        <f t="shared" si="6"/>
        <v>0</v>
      </c>
      <c r="F70" s="45">
        <f t="shared" si="7"/>
        <v>0</v>
      </c>
      <c r="G70" s="46" t="s">
        <v>92</v>
      </c>
      <c r="H70" s="18" t="s">
        <v>3</v>
      </c>
      <c r="I70" s="40"/>
      <c r="J70" s="18" t="s">
        <v>3</v>
      </c>
      <c r="K70" s="40"/>
    </row>
    <row r="71" spans="1:11" x14ac:dyDescent="0.25">
      <c r="A71" s="44" t="s">
        <v>84</v>
      </c>
      <c r="B71" s="45">
        <v>1</v>
      </c>
      <c r="C71" s="45">
        <v>0</v>
      </c>
      <c r="D71" s="45">
        <v>0</v>
      </c>
      <c r="E71" s="45">
        <f t="shared" si="6"/>
        <v>0</v>
      </c>
      <c r="F71" s="45">
        <f t="shared" si="7"/>
        <v>0</v>
      </c>
      <c r="G71" s="46" t="s">
        <v>92</v>
      </c>
      <c r="H71" s="18" t="s">
        <v>3</v>
      </c>
      <c r="I71" s="40"/>
      <c r="J71" s="18" t="s">
        <v>3</v>
      </c>
      <c r="K71" s="40"/>
    </row>
    <row r="72" spans="1:11" ht="15.75" x14ac:dyDescent="0.25">
      <c r="A72" s="43" t="s">
        <v>93</v>
      </c>
      <c r="B72" s="47">
        <v>1</v>
      </c>
      <c r="C72" s="47">
        <f t="shared" si="4"/>
        <v>0</v>
      </c>
      <c r="D72" s="47">
        <f t="shared" si="5"/>
        <v>0</v>
      </c>
      <c r="E72" s="47">
        <f t="shared" si="6"/>
        <v>0</v>
      </c>
      <c r="F72" s="47">
        <f t="shared" si="7"/>
        <v>0</v>
      </c>
      <c r="G72" s="46" t="s">
        <v>92</v>
      </c>
      <c r="H72" s="41" t="str">
        <f>IF(COUNTIF(H73:H79,$C$2)+COUNTIF(H73:H79,$C$3)+COUNTIF(H73:H79,$C$4)+COUNTIF(H73:H79,$C$5)=0,"Not test",IF(COUNTIF(H73:H79,$C$3)+COUNTIF(H73:H79,$C$4)+COUNTIF(H73:H79,$C$5)=0,"Ok","Fail"))</f>
        <v>Ok</v>
      </c>
      <c r="I72" s="42"/>
      <c r="J72" s="41" t="str">
        <f>IF(COUNTIF(J73:J79,$C$2)+COUNTIF(J73:J79,$C$3)+COUNTIF(J73:J79,$C$4)+COUNTIF(J73:J79,$C$5)=0,"Not test",IF(COUNTIF(J73:J79,$C$3)+COUNTIF(J73:J79,$C$4)+COUNTIF(J73:J79,$C$5)=0,"Ok","Fail"))</f>
        <v>Ok</v>
      </c>
      <c r="K72" s="42"/>
    </row>
    <row r="73" spans="1:11" x14ac:dyDescent="0.25">
      <c r="A73" s="44" t="s">
        <v>85</v>
      </c>
      <c r="B73" s="45">
        <v>1</v>
      </c>
      <c r="C73" s="45">
        <f t="shared" si="4"/>
        <v>0</v>
      </c>
      <c r="D73" s="45">
        <f t="shared" si="5"/>
        <v>0</v>
      </c>
      <c r="E73" s="45">
        <f t="shared" si="6"/>
        <v>0</v>
      </c>
      <c r="F73" s="45">
        <f t="shared" si="7"/>
        <v>0</v>
      </c>
      <c r="G73" s="46" t="s">
        <v>92</v>
      </c>
      <c r="H73" s="18" t="s">
        <v>3</v>
      </c>
      <c r="I73" s="40"/>
      <c r="J73" s="18" t="s">
        <v>3</v>
      </c>
      <c r="K73" s="40"/>
    </row>
    <row r="74" spans="1:11" x14ac:dyDescent="0.25">
      <c r="A74" s="44" t="s">
        <v>86</v>
      </c>
      <c r="B74" s="45">
        <v>1</v>
      </c>
      <c r="C74" s="45">
        <f t="shared" si="4"/>
        <v>0</v>
      </c>
      <c r="D74" s="45">
        <f t="shared" si="5"/>
        <v>0</v>
      </c>
      <c r="E74" s="45">
        <f t="shared" si="6"/>
        <v>0</v>
      </c>
      <c r="F74" s="45">
        <f t="shared" si="7"/>
        <v>0</v>
      </c>
      <c r="G74" s="46" t="s">
        <v>92</v>
      </c>
      <c r="H74" s="18" t="s">
        <v>3</v>
      </c>
      <c r="I74" s="40"/>
      <c r="J74" s="18" t="s">
        <v>3</v>
      </c>
      <c r="K74" s="40"/>
    </row>
    <row r="75" spans="1:11" x14ac:dyDescent="0.25">
      <c r="A75" s="44" t="s">
        <v>87</v>
      </c>
      <c r="B75" s="45">
        <v>1</v>
      </c>
      <c r="C75" s="45">
        <f t="shared" si="4"/>
        <v>0</v>
      </c>
      <c r="D75" s="45">
        <f t="shared" si="5"/>
        <v>0</v>
      </c>
      <c r="E75" s="45">
        <f t="shared" si="6"/>
        <v>0</v>
      </c>
      <c r="F75" s="45">
        <f t="shared" si="7"/>
        <v>0</v>
      </c>
      <c r="G75" s="46" t="s">
        <v>92</v>
      </c>
      <c r="H75" s="18" t="s">
        <v>3</v>
      </c>
      <c r="I75" s="40"/>
      <c r="J75" s="18" t="s">
        <v>3</v>
      </c>
      <c r="K75" s="40"/>
    </row>
    <row r="76" spans="1:11" x14ac:dyDescent="0.25">
      <c r="A76" s="44" t="s">
        <v>88</v>
      </c>
      <c r="B76" s="45">
        <v>1</v>
      </c>
      <c r="C76" s="45">
        <v>0</v>
      </c>
      <c r="D76" s="45">
        <v>0</v>
      </c>
      <c r="E76" s="45">
        <v>0</v>
      </c>
      <c r="F76" s="45">
        <v>0</v>
      </c>
      <c r="G76" s="46" t="s">
        <v>92</v>
      </c>
      <c r="H76" s="18" t="s">
        <v>3</v>
      </c>
      <c r="I76" s="40"/>
      <c r="J76" s="18" t="s">
        <v>3</v>
      </c>
      <c r="K76" s="40"/>
    </row>
    <row r="77" spans="1:11" x14ac:dyDescent="0.25">
      <c r="A77" s="44" t="s">
        <v>89</v>
      </c>
      <c r="B77" s="45">
        <v>1</v>
      </c>
      <c r="C77" s="45">
        <v>0</v>
      </c>
      <c r="D77" s="45">
        <v>0</v>
      </c>
      <c r="E77" s="45">
        <v>0</v>
      </c>
      <c r="F77" s="45">
        <v>0</v>
      </c>
      <c r="G77" s="46" t="s">
        <v>92</v>
      </c>
      <c r="H77" s="18" t="s">
        <v>3</v>
      </c>
      <c r="I77" s="40"/>
      <c r="J77" s="18" t="s">
        <v>3</v>
      </c>
      <c r="K77" s="40"/>
    </row>
    <row r="78" spans="1:11" x14ac:dyDescent="0.25">
      <c r="A78" s="44" t="s">
        <v>90</v>
      </c>
      <c r="B78" s="45">
        <v>1</v>
      </c>
      <c r="C78" s="45">
        <v>0</v>
      </c>
      <c r="D78" s="45">
        <v>0</v>
      </c>
      <c r="E78" s="45">
        <v>0</v>
      </c>
      <c r="F78" s="45">
        <v>0</v>
      </c>
      <c r="G78" s="46" t="s">
        <v>92</v>
      </c>
      <c r="H78" s="18" t="s">
        <v>3</v>
      </c>
      <c r="I78" s="40"/>
      <c r="J78" s="18" t="s">
        <v>3</v>
      </c>
      <c r="K78" s="40"/>
    </row>
    <row r="79" spans="1:11" x14ac:dyDescent="0.25">
      <c r="A79" s="44" t="s">
        <v>91</v>
      </c>
      <c r="B79" s="45">
        <v>1</v>
      </c>
      <c r="C79" s="45">
        <v>0</v>
      </c>
      <c r="D79" s="45">
        <v>0</v>
      </c>
      <c r="E79" s="45">
        <v>0</v>
      </c>
      <c r="F79" s="45">
        <v>0</v>
      </c>
      <c r="G79" s="46" t="s">
        <v>92</v>
      </c>
      <c r="H79" s="18" t="s">
        <v>3</v>
      </c>
      <c r="I79" s="40"/>
      <c r="J79" s="18" t="s">
        <v>3</v>
      </c>
      <c r="K79" s="40"/>
    </row>
  </sheetData>
  <sheetProtection sort="0"/>
  <autoFilter ref="A11:I11"/>
  <dataConsolidate function="count"/>
  <mergeCells count="7">
    <mergeCell ref="A4:A7"/>
    <mergeCell ref="E6:G6"/>
    <mergeCell ref="C1:D1"/>
    <mergeCell ref="E5:G5"/>
    <mergeCell ref="E4:G4"/>
    <mergeCell ref="E3:G3"/>
    <mergeCell ref="E2:G2"/>
  </mergeCells>
  <conditionalFormatting sqref="C1 C2:D6 C7:E7 A1 B6:B7 A2:B3 A4 I2:I3 B8:G9 I6 H7:I7 A10:I11 L2:XFD11 A80:I1048576 L37:XFD1048576">
    <cfRule type="beginsWith" dxfId="721" priority="5280" operator="beginsWith" text="Blocked">
      <formula>LEFT(A1,LEN("Blocked"))="Blocked"</formula>
    </cfRule>
    <cfRule type="beginsWith" dxfId="720" priority="5281" operator="beginsWith" text="Fail">
      <formula>LEFT(A1,LEN("Fail"))="Fail"</formula>
    </cfRule>
    <cfRule type="beginsWith" dxfId="719" priority="5282" operator="beginsWith" text="Bugs">
      <formula>LEFT(A1,LEN("Bugs"))="Bugs"</formula>
    </cfRule>
    <cfRule type="beginsWith" dxfId="718" priority="5283" operator="beginsWith" text="Ok">
      <formula>LEFT(A1,LEN("Ok"))="Ok"</formula>
    </cfRule>
  </conditionalFormatting>
  <conditionalFormatting sqref="E2">
    <cfRule type="beginsWith" dxfId="717" priority="5276" operator="beginsWith" text="Fail">
      <formula>LEFT(#REF!,LEN("Fail"))="Fail"</formula>
    </cfRule>
  </conditionalFormatting>
  <conditionalFormatting sqref="E3:E6">
    <cfRule type="beginsWith" dxfId="716" priority="5277" operator="beginsWith" text="Fail">
      <formula>LEFT(#REF!,LEN("Fail"))="Fail"</formula>
    </cfRule>
  </conditionalFormatting>
  <conditionalFormatting sqref="A8:A9">
    <cfRule type="beginsWith" dxfId="715" priority="5250" operator="beginsWith" text="Blocked">
      <formula>LEFT(A8,LEN("Blocked"))="Blocked"</formula>
    </cfRule>
    <cfRule type="beginsWith" dxfId="714" priority="5251" operator="beginsWith" text="Fail">
      <formula>LEFT(A8,LEN("Fail"))="Fail"</formula>
    </cfRule>
    <cfRule type="beginsWith" dxfId="713" priority="5252" operator="beginsWith" text="Bugs">
      <formula>LEFT(A8,LEN("Bugs"))="Bugs"</formula>
    </cfRule>
    <cfRule type="beginsWith" dxfId="712" priority="5253" operator="beginsWith" text="Ok">
      <formula>LEFT(A8,LEN("Ok"))="Ok"</formula>
    </cfRule>
  </conditionalFormatting>
  <conditionalFormatting sqref="H8:I8">
    <cfRule type="beginsWith" dxfId="711" priority="5238" operator="beginsWith" text="Blocked">
      <formula>LEFT(H8,LEN("Blocked"))="Blocked"</formula>
    </cfRule>
    <cfRule type="beginsWith" dxfId="710" priority="5239" operator="beginsWith" text="Fail">
      <formula>LEFT(H8,LEN("Fail"))="Fail"</formula>
    </cfRule>
    <cfRule type="beginsWith" dxfId="709" priority="5240" operator="beginsWith" text="Bugs">
      <formula>LEFT(H8,LEN("Bugs"))="Bugs"</formula>
    </cfRule>
    <cfRule type="beginsWith" dxfId="708" priority="5241" operator="beginsWith" text="Ok">
      <formula>LEFT(H8,LEN("Ok"))="Ok"</formula>
    </cfRule>
  </conditionalFormatting>
  <conditionalFormatting sqref="H9:I9">
    <cfRule type="beginsWith" dxfId="707" priority="5234" operator="beginsWith" text="Blocked">
      <formula>LEFT(H9,LEN("Blocked"))="Blocked"</formula>
    </cfRule>
    <cfRule type="beginsWith" dxfId="706" priority="5235" operator="beginsWith" text="Fail">
      <formula>LEFT(H9,LEN("Fail"))="Fail"</formula>
    </cfRule>
    <cfRule type="beginsWith" dxfId="705" priority="5236" operator="beginsWith" text="Bugs">
      <formula>LEFT(H9,LEN("Bugs"))="Bugs"</formula>
    </cfRule>
    <cfRule type="beginsWith" dxfId="704" priority="5237" operator="beginsWith" text="Ok">
      <formula>LEFT(H9,LEN("Ok"))="Ok"</formula>
    </cfRule>
  </conditionalFormatting>
  <conditionalFormatting sqref="A12:A13">
    <cfRule type="beginsWith" dxfId="703" priority="2522" operator="beginsWith" text="Blocked">
      <formula>LEFT(A12,LEN("Blocked"))="Blocked"</formula>
    </cfRule>
    <cfRule type="beginsWith" dxfId="702" priority="2523" operator="beginsWith" text="Fail">
      <formula>LEFT(A12,LEN("Fail"))="Fail"</formula>
    </cfRule>
    <cfRule type="beginsWith" dxfId="701" priority="2524" operator="beginsWith" text="Bugs">
      <formula>LEFT(A12,LEN("Bugs"))="Bugs"</formula>
    </cfRule>
    <cfRule type="beginsWith" dxfId="700" priority="2525" operator="beginsWith" text="Ok">
      <formula>LEFT(A12,LEN("Ok"))="Ok"</formula>
    </cfRule>
  </conditionalFormatting>
  <conditionalFormatting sqref="C13:F13">
    <cfRule type="beginsWith" dxfId="699" priority="2526" operator="beginsWith" text="Blocked">
      <formula>LEFT(C13,LEN("Blocked"))="Blocked"</formula>
    </cfRule>
    <cfRule type="beginsWith" dxfId="698" priority="2527" operator="beginsWith" text="Fail">
      <formula>LEFT(C13,LEN("Fail"))="Fail"</formula>
    </cfRule>
    <cfRule type="beginsWith" dxfId="697" priority="2528" operator="beginsWith" text="Bugs">
      <formula>LEFT(C13,LEN("Bugs"))="Bugs"</formula>
    </cfRule>
    <cfRule type="beginsWith" dxfId="696" priority="2529" operator="beginsWith" text="Ok">
      <formula>LEFT(C13,LEN("Ok"))="Ok"</formula>
    </cfRule>
  </conditionalFormatting>
  <conditionalFormatting sqref="C12:F12">
    <cfRule type="beginsWith" dxfId="695" priority="2534" operator="beginsWith" text="Blocked">
      <formula>LEFT(C12,LEN("Blocked"))="Blocked"</formula>
    </cfRule>
    <cfRule type="beginsWith" dxfId="694" priority="2535" operator="beginsWith" text="Fail">
      <formula>LEFT(C12,LEN("Fail"))="Fail"</formula>
    </cfRule>
    <cfRule type="beginsWith" dxfId="693" priority="2536" operator="beginsWith" text="Bugs">
      <formula>LEFT(C12,LEN("Bugs"))="Bugs"</formula>
    </cfRule>
    <cfRule type="beginsWith" dxfId="692" priority="2537" operator="beginsWith" text="Ok">
      <formula>LEFT(C12,LEN("Ok"))="Ok"</formula>
    </cfRule>
  </conditionalFormatting>
  <conditionalFormatting sqref="B12">
    <cfRule type="dataBar" priority="25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{7BEB269D-824C-4628-83C1-3048FA163F20}</x14:id>
        </ext>
      </extLst>
    </cfRule>
  </conditionalFormatting>
  <conditionalFormatting sqref="C12">
    <cfRule type="dataBar" priority="25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{A59B2478-330C-438C-8B6E-5EF0E2E52939}</x14:id>
        </ext>
      </extLst>
    </cfRule>
  </conditionalFormatting>
  <conditionalFormatting sqref="D12">
    <cfRule type="dataBar" priority="25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{97911FC5-2B3D-4D00-ACDE-BF3C24CBEA6F}</x14:id>
        </ext>
      </extLst>
    </cfRule>
  </conditionalFormatting>
  <conditionalFormatting sqref="E12">
    <cfRule type="dataBar" priority="2541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{EE29B7F0-53C6-424C-B027-E8CCFDB5BBF1}</x14:id>
        </ext>
      </extLst>
    </cfRule>
  </conditionalFormatting>
  <conditionalFormatting sqref="B13">
    <cfRule type="dataBar" priority="25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{FC7D61F4-678C-44B3-8A79-7A8F98AF175C}</x14:id>
        </ext>
      </extLst>
    </cfRule>
  </conditionalFormatting>
  <conditionalFormatting sqref="C13">
    <cfRule type="dataBar" priority="25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{45D0F5FE-57F9-4A3F-8FEB-C94408382FDC}</x14:id>
        </ext>
      </extLst>
    </cfRule>
  </conditionalFormatting>
  <conditionalFormatting sqref="D13">
    <cfRule type="dataBar" priority="25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{57B962E1-E5FC-4BD2-AF84-87A18BFA5066}</x14:id>
        </ext>
      </extLst>
    </cfRule>
  </conditionalFormatting>
  <conditionalFormatting sqref="E13">
    <cfRule type="dataBar" priority="2533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{7DA90690-58B9-49DC-A9FB-3A76E17B3611}</x14:id>
        </ext>
      </extLst>
    </cfRule>
  </conditionalFormatting>
  <conditionalFormatting sqref="H13">
    <cfRule type="beginsWith" dxfId="691" priority="2514" operator="beginsWith" text="Blocked">
      <formula>LEFT(H13,LEN("Blocked"))="Blocked"</formula>
    </cfRule>
    <cfRule type="beginsWith" dxfId="690" priority="2515" operator="beginsWith" text="Fail">
      <formula>LEFT(H13,LEN("Fail"))="Fail"</formula>
    </cfRule>
    <cfRule type="beginsWith" dxfId="689" priority="2516" operator="beginsWith" text="Bugs">
      <formula>LEFT(H13,LEN("Bugs"))="Bugs"</formula>
    </cfRule>
    <cfRule type="beginsWith" dxfId="688" priority="2517" operator="beginsWith" text="Ok">
      <formula>LEFT(H13,LEN("Ok"))="Ok"</formula>
    </cfRule>
  </conditionalFormatting>
  <conditionalFormatting sqref="C15:F16 C17:G27">
    <cfRule type="beginsWith" dxfId="687" priority="2502" operator="beginsWith" text="Blocked">
      <formula>LEFT(C15,LEN("Blocked"))="Blocked"</formula>
    </cfRule>
    <cfRule type="beginsWith" dxfId="686" priority="2503" operator="beginsWith" text="Fail">
      <formula>LEFT(C15,LEN("Fail"))="Fail"</formula>
    </cfRule>
    <cfRule type="beginsWith" dxfId="685" priority="2504" operator="beginsWith" text="Bugs">
      <formula>LEFT(C15,LEN("Bugs"))="Bugs"</formula>
    </cfRule>
    <cfRule type="beginsWith" dxfId="684" priority="2505" operator="beginsWith" text="Ok">
      <formula>LEFT(C15,LEN("Ok"))="Ok"</formula>
    </cfRule>
  </conditionalFormatting>
  <conditionalFormatting sqref="A15:A27">
    <cfRule type="beginsWith" dxfId="683" priority="2510" operator="beginsWith" text="Blocked">
      <formula>LEFT(A15,LEN("Blocked"))="Blocked"</formula>
    </cfRule>
    <cfRule type="beginsWith" dxfId="682" priority="2511" operator="beginsWith" text="Fail">
      <formula>LEFT(A15,LEN("Fail"))="Fail"</formula>
    </cfRule>
    <cfRule type="beginsWith" dxfId="681" priority="2512" operator="beginsWith" text="Bugs">
      <formula>LEFT(A15,LEN("Bugs"))="Bugs"</formula>
    </cfRule>
    <cfRule type="beginsWith" dxfId="680" priority="2513" operator="beginsWith" text="Ok">
      <formula>LEFT(A15,LEN("Ok"))="Ok"</formula>
    </cfRule>
  </conditionalFormatting>
  <conditionalFormatting sqref="H15:H27">
    <cfRule type="beginsWith" dxfId="679" priority="2498" operator="beginsWith" text="Blocked">
      <formula>LEFT(H15,LEN("Blocked"))="Blocked"</formula>
    </cfRule>
    <cfRule type="beginsWith" dxfId="678" priority="2499" operator="beginsWith" text="Fail">
      <formula>LEFT(H15,LEN("Fail"))="Fail"</formula>
    </cfRule>
    <cfRule type="beginsWith" dxfId="677" priority="2500" operator="beginsWith" text="Bugs">
      <formula>LEFT(H15,LEN("Bugs"))="Bugs"</formula>
    </cfRule>
    <cfRule type="beginsWith" dxfId="676" priority="2501" operator="beginsWith" text="Ok">
      <formula>LEFT(H15,LEN("Ok"))="Ok"</formula>
    </cfRule>
  </conditionalFormatting>
  <conditionalFormatting sqref="H12">
    <cfRule type="beginsWith" dxfId="675" priority="2390" operator="beginsWith" text="Blocked">
      <formula>LEFT(H12,LEN("Blocked"))="Blocked"</formula>
    </cfRule>
    <cfRule type="beginsWith" dxfId="674" priority="2391" operator="beginsWith" text="Fail">
      <formula>LEFT(H12,LEN("Fail"))="Fail"</formula>
    </cfRule>
    <cfRule type="beginsWith" dxfId="673" priority="2392" operator="beginsWith" text="Bugs">
      <formula>LEFT(H12,LEN("Bugs"))="Bugs"</formula>
    </cfRule>
    <cfRule type="beginsWith" dxfId="672" priority="2393" operator="beginsWith" text="Ok">
      <formula>LEFT(H12,LEN("Ok"))="Ok"</formula>
    </cfRule>
  </conditionalFormatting>
  <conditionalFormatting sqref="H14">
    <cfRule type="beginsWith" dxfId="671" priority="2350" operator="beginsWith" text="Blocked">
      <formula>LEFT(H14,LEN("Blocked"))="Blocked"</formula>
    </cfRule>
    <cfRule type="beginsWith" dxfId="670" priority="2351" operator="beginsWith" text="Fail">
      <formula>LEFT(H14,LEN("Fail"))="Fail"</formula>
    </cfRule>
    <cfRule type="beginsWith" dxfId="669" priority="2352" operator="beginsWith" text="Bugs">
      <formula>LEFT(H14,LEN("Bugs"))="Bugs"</formula>
    </cfRule>
    <cfRule type="beginsWith" dxfId="668" priority="2353" operator="beginsWith" text="Ok">
      <formula>LEFT(H14,LEN("Ok"))="Ok"</formula>
    </cfRule>
  </conditionalFormatting>
  <conditionalFormatting sqref="A14">
    <cfRule type="beginsWith" dxfId="667" priority="2362" operator="beginsWith" text="Blocked">
      <formula>LEFT(A14,LEN("Blocked"))="Blocked"</formula>
    </cfRule>
    <cfRule type="beginsWith" dxfId="666" priority="2363" operator="beginsWith" text="Fail">
      <formula>LEFT(A14,LEN("Fail"))="Fail"</formula>
    </cfRule>
    <cfRule type="beginsWith" dxfId="665" priority="2364" operator="beginsWith" text="Bugs">
      <formula>LEFT(A14,LEN("Bugs"))="Bugs"</formula>
    </cfRule>
    <cfRule type="beginsWith" dxfId="664" priority="2365" operator="beginsWith" text="Ok">
      <formula>LEFT(A14,LEN("Ok"))="Ok"</formula>
    </cfRule>
  </conditionalFormatting>
  <conditionalFormatting sqref="C14:F14">
    <cfRule type="beginsWith" dxfId="663" priority="2354" operator="beginsWith" text="Blocked">
      <formula>LEFT(C14,LEN("Blocked"))="Blocked"</formula>
    </cfRule>
    <cfRule type="beginsWith" dxfId="662" priority="2355" operator="beginsWith" text="Fail">
      <formula>LEFT(C14,LEN("Fail"))="Fail"</formula>
    </cfRule>
    <cfRule type="beginsWith" dxfId="661" priority="2356" operator="beginsWith" text="Bugs">
      <formula>LEFT(C14,LEN("Bugs"))="Bugs"</formula>
    </cfRule>
    <cfRule type="beginsWith" dxfId="660" priority="2357" operator="beginsWith" text="Ok">
      <formula>LEFT(C14,LEN("Ok"))="Ok"</formula>
    </cfRule>
  </conditionalFormatting>
  <conditionalFormatting sqref="B14">
    <cfRule type="dataBar" priority="23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{00B0C612-F724-41F0-97A9-AFF7651225DE}</x14:id>
        </ext>
      </extLst>
    </cfRule>
  </conditionalFormatting>
  <conditionalFormatting sqref="C14">
    <cfRule type="dataBar" priority="23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{8D231705-616B-4B85-AB0D-806E3374E5DE}</x14:id>
        </ext>
      </extLst>
    </cfRule>
  </conditionalFormatting>
  <conditionalFormatting sqref="D14">
    <cfRule type="dataBar" priority="236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{B2395B15-CDAD-4F05-AACA-67FFB9CAFF0D}</x14:id>
        </ext>
      </extLst>
    </cfRule>
  </conditionalFormatting>
  <conditionalFormatting sqref="E14">
    <cfRule type="dataBar" priority="2361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{63A8DA62-6674-4035-8778-3BE4C4A60ABD}</x14:id>
        </ext>
      </extLst>
    </cfRule>
  </conditionalFormatting>
  <conditionalFormatting sqref="B15:B27">
    <cfRule type="dataBar" priority="52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{21B9E89C-BDFB-4CC9-A654-DCC698FA9580}</x14:id>
        </ext>
      </extLst>
    </cfRule>
  </conditionalFormatting>
  <conditionalFormatting sqref="C15:C27">
    <cfRule type="dataBar" priority="528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{200D27AF-7B05-4356-B310-ACF0645C50CA}</x14:id>
        </ext>
      </extLst>
    </cfRule>
  </conditionalFormatting>
  <conditionalFormatting sqref="D15:D27">
    <cfRule type="dataBar" priority="528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{0C58DC41-4880-4D23-8408-E0ED9BFF2A2F}</x14:id>
        </ext>
      </extLst>
    </cfRule>
  </conditionalFormatting>
  <conditionalFormatting sqref="E15:E27">
    <cfRule type="dataBar" priority="5287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{0CB87807-E4AE-4DAB-8256-A2BBF9A41BB6}</x14:id>
        </ext>
      </extLst>
    </cfRule>
  </conditionalFormatting>
  <conditionalFormatting sqref="A37:A38">
    <cfRule type="beginsWith" dxfId="659" priority="802" operator="beginsWith" text="Blocked">
      <formula>LEFT(A37,LEN("Blocked"))="Blocked"</formula>
    </cfRule>
    <cfRule type="beginsWith" dxfId="658" priority="803" operator="beginsWith" text="Fail">
      <formula>LEFT(A37,LEN("Fail"))="Fail"</formula>
    </cfRule>
    <cfRule type="beginsWith" dxfId="657" priority="804" operator="beginsWith" text="Bugs">
      <formula>LEFT(A37,LEN("Bugs"))="Bugs"</formula>
    </cfRule>
    <cfRule type="beginsWith" dxfId="656" priority="805" operator="beginsWith" text="Ok">
      <formula>LEFT(A37,LEN("Ok"))="Ok"</formula>
    </cfRule>
  </conditionalFormatting>
  <conditionalFormatting sqref="C38:F38">
    <cfRule type="beginsWith" dxfId="655" priority="806" operator="beginsWith" text="Blocked">
      <formula>LEFT(C38,LEN("Blocked"))="Blocked"</formula>
    </cfRule>
    <cfRule type="beginsWith" dxfId="654" priority="807" operator="beginsWith" text="Fail">
      <formula>LEFT(C38,LEN("Fail"))="Fail"</formula>
    </cfRule>
    <cfRule type="beginsWith" dxfId="653" priority="808" operator="beginsWith" text="Bugs">
      <formula>LEFT(C38,LEN("Bugs"))="Bugs"</formula>
    </cfRule>
    <cfRule type="beginsWith" dxfId="652" priority="809" operator="beginsWith" text="Ok">
      <formula>LEFT(C38,LEN("Ok"))="Ok"</formula>
    </cfRule>
  </conditionalFormatting>
  <conditionalFormatting sqref="H38">
    <cfRule type="beginsWith" dxfId="651" priority="798" operator="beginsWith" text="Blocked">
      <formula>LEFT(H38,LEN("Blocked"))="Blocked"</formula>
    </cfRule>
    <cfRule type="beginsWith" dxfId="650" priority="799" operator="beginsWith" text="Fail">
      <formula>LEFT(H38,LEN("Fail"))="Fail"</formula>
    </cfRule>
    <cfRule type="beginsWith" dxfId="649" priority="800" operator="beginsWith" text="Bugs">
      <formula>LEFT(H38,LEN("Bugs"))="Bugs"</formula>
    </cfRule>
    <cfRule type="beginsWith" dxfId="648" priority="801" operator="beginsWith" text="Ok">
      <formula>LEFT(H38,LEN("Ok"))="Ok"</formula>
    </cfRule>
  </conditionalFormatting>
  <conditionalFormatting sqref="H40:H43">
    <cfRule type="beginsWith" dxfId="647" priority="786" operator="beginsWith" text="Blocked">
      <formula>LEFT(H40,LEN("Blocked"))="Blocked"</formula>
    </cfRule>
    <cfRule type="beginsWith" dxfId="646" priority="787" operator="beginsWith" text="Fail">
      <formula>LEFT(H40,LEN("Fail"))="Fail"</formula>
    </cfRule>
    <cfRule type="beginsWith" dxfId="645" priority="788" operator="beginsWith" text="Bugs">
      <formula>LEFT(H40,LEN("Bugs"))="Bugs"</formula>
    </cfRule>
    <cfRule type="beginsWith" dxfId="644" priority="789" operator="beginsWith" text="Ok">
      <formula>LEFT(H40,LEN("Ok"))="Ok"</formula>
    </cfRule>
  </conditionalFormatting>
  <conditionalFormatting sqref="C40:F43">
    <cfRule type="beginsWith" dxfId="643" priority="790" operator="beginsWith" text="Blocked">
      <formula>LEFT(C40,LEN("Blocked"))="Blocked"</formula>
    </cfRule>
    <cfRule type="beginsWith" dxfId="642" priority="791" operator="beginsWith" text="Fail">
      <formula>LEFT(C40,LEN("Fail"))="Fail"</formula>
    </cfRule>
    <cfRule type="beginsWith" dxfId="641" priority="792" operator="beginsWith" text="Bugs">
      <formula>LEFT(C40,LEN("Bugs"))="Bugs"</formula>
    </cfRule>
    <cfRule type="beginsWith" dxfId="640" priority="793" operator="beginsWith" text="Ok">
      <formula>LEFT(C40,LEN("Ok"))="Ok"</formula>
    </cfRule>
  </conditionalFormatting>
  <conditionalFormatting sqref="H37">
    <cfRule type="beginsWith" dxfId="639" priority="782" operator="beginsWith" text="Blocked">
      <formula>LEFT(H37,LEN("Blocked"))="Blocked"</formula>
    </cfRule>
    <cfRule type="beginsWith" dxfId="638" priority="783" operator="beginsWith" text="Fail">
      <formula>LEFT(H37,LEN("Fail"))="Fail"</formula>
    </cfRule>
    <cfRule type="beginsWith" dxfId="637" priority="784" operator="beginsWith" text="Bugs">
      <formula>LEFT(H37,LEN("Bugs"))="Bugs"</formula>
    </cfRule>
    <cfRule type="beginsWith" dxfId="636" priority="785" operator="beginsWith" text="Ok">
      <formula>LEFT(H37,LEN("Ok"))="Ok"</formula>
    </cfRule>
  </conditionalFormatting>
  <conditionalFormatting sqref="C44:F44">
    <cfRule type="beginsWith" dxfId="635" priority="738" operator="beginsWith" text="Blocked">
      <formula>LEFT(C44,LEN("Blocked"))="Blocked"</formula>
    </cfRule>
    <cfRule type="beginsWith" dxfId="634" priority="739" operator="beginsWith" text="Fail">
      <formula>LEFT(C44,LEN("Fail"))="Fail"</formula>
    </cfRule>
    <cfRule type="beginsWith" dxfId="633" priority="740" operator="beginsWith" text="Bugs">
      <formula>LEFT(C44,LEN("Bugs"))="Bugs"</formula>
    </cfRule>
    <cfRule type="beginsWith" dxfId="632" priority="741" operator="beginsWith" text="Ok">
      <formula>LEFT(C44,LEN("Ok"))="Ok"</formula>
    </cfRule>
  </conditionalFormatting>
  <conditionalFormatting sqref="C45:F45">
    <cfRule type="beginsWith" dxfId="631" priority="730" operator="beginsWith" text="Blocked">
      <formula>LEFT(C45,LEN("Blocked"))="Blocked"</formula>
    </cfRule>
    <cfRule type="beginsWith" dxfId="630" priority="731" operator="beginsWith" text="Fail">
      <formula>LEFT(C45,LEN("Fail"))="Fail"</formula>
    </cfRule>
    <cfRule type="beginsWith" dxfId="629" priority="732" operator="beginsWith" text="Bugs">
      <formula>LEFT(C45,LEN("Bugs"))="Bugs"</formula>
    </cfRule>
    <cfRule type="beginsWith" dxfId="628" priority="733" operator="beginsWith" text="Ok">
      <formula>LEFT(C45,LEN("Ok"))="Ok"</formula>
    </cfRule>
  </conditionalFormatting>
  <conditionalFormatting sqref="A44:A45">
    <cfRule type="beginsWith" dxfId="627" priority="726" operator="beginsWith" text="Blocked">
      <formula>LEFT(A44,LEN("Blocked"))="Blocked"</formula>
    </cfRule>
    <cfRule type="beginsWith" dxfId="626" priority="727" operator="beginsWith" text="Fail">
      <formula>LEFT(A44,LEN("Fail"))="Fail"</formula>
    </cfRule>
    <cfRule type="beginsWith" dxfId="625" priority="728" operator="beginsWith" text="Bugs">
      <formula>LEFT(A44,LEN("Bugs"))="Bugs"</formula>
    </cfRule>
    <cfRule type="beginsWith" dxfId="624" priority="729" operator="beginsWith" text="Ok">
      <formula>LEFT(A44,LEN("Ok"))="Ok"</formula>
    </cfRule>
  </conditionalFormatting>
  <conditionalFormatting sqref="K2:K3 K6 J7:K7 J10:K11 J80:K1048576">
    <cfRule type="beginsWith" dxfId="623" priority="1026" operator="beginsWith" text="Blocked">
      <formula>LEFT(J2,LEN("Blocked"))="Blocked"</formula>
    </cfRule>
    <cfRule type="beginsWith" dxfId="622" priority="1027" operator="beginsWith" text="Fail">
      <formula>LEFT(J2,LEN("Fail"))="Fail"</formula>
    </cfRule>
    <cfRule type="beginsWith" dxfId="621" priority="1028" operator="beginsWith" text="Bugs">
      <formula>LEFT(J2,LEN("Bugs"))="Bugs"</formula>
    </cfRule>
    <cfRule type="beginsWith" dxfId="620" priority="1029" operator="beginsWith" text="Ok">
      <formula>LEFT(J2,LEN("Ok"))="Ok"</formula>
    </cfRule>
  </conditionalFormatting>
  <conditionalFormatting sqref="J8:K8">
    <cfRule type="beginsWith" dxfId="619" priority="1022" operator="beginsWith" text="Blocked">
      <formula>LEFT(J8,LEN("Blocked"))="Blocked"</formula>
    </cfRule>
    <cfRule type="beginsWith" dxfId="618" priority="1023" operator="beginsWith" text="Fail">
      <formula>LEFT(J8,LEN("Fail"))="Fail"</formula>
    </cfRule>
    <cfRule type="beginsWith" dxfId="617" priority="1024" operator="beginsWith" text="Bugs">
      <formula>LEFT(J8,LEN("Bugs"))="Bugs"</formula>
    </cfRule>
    <cfRule type="beginsWith" dxfId="616" priority="1025" operator="beginsWith" text="Ok">
      <formula>LEFT(J8,LEN("Ok"))="Ok"</formula>
    </cfRule>
  </conditionalFormatting>
  <conditionalFormatting sqref="J9:K9">
    <cfRule type="beginsWith" dxfId="615" priority="1018" operator="beginsWith" text="Blocked">
      <formula>LEFT(J9,LEN("Blocked"))="Blocked"</formula>
    </cfRule>
    <cfRule type="beginsWith" dxfId="614" priority="1019" operator="beginsWith" text="Fail">
      <formula>LEFT(J9,LEN("Fail"))="Fail"</formula>
    </cfRule>
    <cfRule type="beginsWith" dxfId="613" priority="1020" operator="beginsWith" text="Bugs">
      <formula>LEFT(J9,LEN("Bugs"))="Bugs"</formula>
    </cfRule>
    <cfRule type="beginsWith" dxfId="612" priority="1021" operator="beginsWith" text="Ok">
      <formula>LEFT(J9,LEN("Ok"))="Ok"</formula>
    </cfRule>
  </conditionalFormatting>
  <conditionalFormatting sqref="C46:F46">
    <cfRule type="beginsWith" dxfId="611" priority="694" operator="beginsWith" text="Blocked">
      <formula>LEFT(C46,LEN("Blocked"))="Blocked"</formula>
    </cfRule>
    <cfRule type="beginsWith" dxfId="610" priority="695" operator="beginsWith" text="Fail">
      <formula>LEFT(C46,LEN("Fail"))="Fail"</formula>
    </cfRule>
    <cfRule type="beginsWith" dxfId="609" priority="696" operator="beginsWith" text="Bugs">
      <formula>LEFT(C46,LEN("Bugs"))="Bugs"</formula>
    </cfRule>
    <cfRule type="beginsWith" dxfId="608" priority="697" operator="beginsWith" text="Ok">
      <formula>LEFT(C46,LEN("Ok"))="Ok"</formula>
    </cfRule>
  </conditionalFormatting>
  <conditionalFormatting sqref="H46">
    <cfRule type="beginsWith" dxfId="607" priority="690" operator="beginsWith" text="Blocked">
      <formula>LEFT(H46,LEN("Blocked"))="Blocked"</formula>
    </cfRule>
    <cfRule type="beginsWith" dxfId="606" priority="691" operator="beginsWith" text="Fail">
      <formula>LEFT(H46,LEN("Fail"))="Fail"</formula>
    </cfRule>
    <cfRule type="beginsWith" dxfId="605" priority="692" operator="beginsWith" text="Bugs">
      <formula>LEFT(H46,LEN("Bugs"))="Bugs"</formula>
    </cfRule>
    <cfRule type="beginsWith" dxfId="604" priority="693" operator="beginsWith" text="Ok">
      <formula>LEFT(H46,LEN("Ok"))="Ok"</formula>
    </cfRule>
  </conditionalFormatting>
  <conditionalFormatting sqref="C51:F51">
    <cfRule type="beginsWith" dxfId="603" priority="662" operator="beginsWith" text="Blocked">
      <formula>LEFT(C51,LEN("Blocked"))="Blocked"</formula>
    </cfRule>
    <cfRule type="beginsWith" dxfId="602" priority="663" operator="beginsWith" text="Fail">
      <formula>LEFT(C51,LEN("Fail"))="Fail"</formula>
    </cfRule>
    <cfRule type="beginsWith" dxfId="601" priority="664" operator="beginsWith" text="Bugs">
      <formula>LEFT(C51,LEN("Bugs"))="Bugs"</formula>
    </cfRule>
    <cfRule type="beginsWith" dxfId="600" priority="665" operator="beginsWith" text="Ok">
      <formula>LEFT(C51,LEN("Ok"))="Ok"</formula>
    </cfRule>
  </conditionalFormatting>
  <conditionalFormatting sqref="A51:A52">
    <cfRule type="beginsWith" dxfId="599" priority="650" operator="beginsWith" text="Blocked">
      <formula>LEFT(A51,LEN("Blocked"))="Blocked"</formula>
    </cfRule>
    <cfRule type="beginsWith" dxfId="598" priority="651" operator="beginsWith" text="Fail">
      <formula>LEFT(A51,LEN("Fail"))="Fail"</formula>
    </cfRule>
    <cfRule type="beginsWith" dxfId="597" priority="652" operator="beginsWith" text="Bugs">
      <formula>LEFT(A51,LEN("Bugs"))="Bugs"</formula>
    </cfRule>
    <cfRule type="beginsWith" dxfId="596" priority="653" operator="beginsWith" text="Ok">
      <formula>LEFT(A51,LEN("Ok"))="Ok"</formula>
    </cfRule>
  </conditionalFormatting>
  <conditionalFormatting sqref="H52">
    <cfRule type="beginsWith" dxfId="595" priority="646" operator="beginsWith" text="Blocked">
      <formula>LEFT(H52,LEN("Blocked"))="Blocked"</formula>
    </cfRule>
    <cfRule type="beginsWith" dxfId="594" priority="647" operator="beginsWith" text="Fail">
      <formula>LEFT(H52,LEN("Fail"))="Fail"</formula>
    </cfRule>
    <cfRule type="beginsWith" dxfId="593" priority="648" operator="beginsWith" text="Bugs">
      <formula>LEFT(H52,LEN("Bugs"))="Bugs"</formula>
    </cfRule>
    <cfRule type="beginsWith" dxfId="592" priority="649" operator="beginsWith" text="Ok">
      <formula>LEFT(H52,LEN("Ok"))="Ok"</formula>
    </cfRule>
  </conditionalFormatting>
  <conditionalFormatting sqref="C47:F50">
    <cfRule type="beginsWith" dxfId="591" priority="714" operator="beginsWith" text="Blocked">
      <formula>LEFT(C47,LEN("Blocked"))="Blocked"</formula>
    </cfRule>
    <cfRule type="beginsWith" dxfId="590" priority="715" operator="beginsWith" text="Fail">
      <formula>LEFT(C47,LEN("Fail"))="Fail"</formula>
    </cfRule>
    <cfRule type="beginsWith" dxfId="589" priority="716" operator="beginsWith" text="Bugs">
      <formula>LEFT(C47,LEN("Bugs"))="Bugs"</formula>
    </cfRule>
    <cfRule type="beginsWith" dxfId="588" priority="717" operator="beginsWith" text="Ok">
      <formula>LEFT(C47,LEN("Ok"))="Ok"</formula>
    </cfRule>
  </conditionalFormatting>
  <conditionalFormatting sqref="A47:A50">
    <cfRule type="beginsWith" dxfId="587" priority="718" operator="beginsWith" text="Blocked">
      <formula>LEFT(A47,LEN("Blocked"))="Blocked"</formula>
    </cfRule>
    <cfRule type="beginsWith" dxfId="586" priority="719" operator="beginsWith" text="Fail">
      <formula>LEFT(A47,LEN("Fail"))="Fail"</formula>
    </cfRule>
    <cfRule type="beginsWith" dxfId="585" priority="720" operator="beginsWith" text="Bugs">
      <formula>LEFT(A47,LEN("Bugs"))="Bugs"</formula>
    </cfRule>
    <cfRule type="beginsWith" dxfId="584" priority="721" operator="beginsWith" text="Ok">
      <formula>LEFT(A47,LEN("Ok"))="Ok"</formula>
    </cfRule>
  </conditionalFormatting>
  <conditionalFormatting sqref="H44">
    <cfRule type="beginsWith" dxfId="583" priority="706" operator="beginsWith" text="Blocked">
      <formula>LEFT(H44,LEN("Blocked"))="Blocked"</formula>
    </cfRule>
    <cfRule type="beginsWith" dxfId="582" priority="707" operator="beginsWith" text="Fail">
      <formula>LEFT(H44,LEN("Fail"))="Fail"</formula>
    </cfRule>
    <cfRule type="beginsWith" dxfId="581" priority="708" operator="beginsWith" text="Bugs">
      <formula>LEFT(H44,LEN("Bugs"))="Bugs"</formula>
    </cfRule>
    <cfRule type="beginsWith" dxfId="580" priority="709" operator="beginsWith" text="Ok">
      <formula>LEFT(H44,LEN("Ok"))="Ok"</formula>
    </cfRule>
  </conditionalFormatting>
  <conditionalFormatting sqref="A46">
    <cfRule type="beginsWith" dxfId="579" priority="702" operator="beginsWith" text="Blocked">
      <formula>LEFT(A46,LEN("Blocked"))="Blocked"</formula>
    </cfRule>
    <cfRule type="beginsWith" dxfId="578" priority="703" operator="beginsWith" text="Fail">
      <formula>LEFT(A46,LEN("Fail"))="Fail"</formula>
    </cfRule>
    <cfRule type="beginsWith" dxfId="577" priority="704" operator="beginsWith" text="Bugs">
      <formula>LEFT(A46,LEN("Bugs"))="Bugs"</formula>
    </cfRule>
    <cfRule type="beginsWith" dxfId="576" priority="705" operator="beginsWith" text="Ok">
      <formula>LEFT(A46,LEN("Ok"))="Ok"</formula>
    </cfRule>
  </conditionalFormatting>
  <conditionalFormatting sqref="A28:A29">
    <cfRule type="beginsWith" dxfId="575" priority="878" operator="beginsWith" text="Blocked">
      <formula>LEFT(A28,LEN("Blocked"))="Blocked"</formula>
    </cfRule>
    <cfRule type="beginsWith" dxfId="574" priority="879" operator="beginsWith" text="Fail">
      <formula>LEFT(A28,LEN("Fail"))="Fail"</formula>
    </cfRule>
    <cfRule type="beginsWith" dxfId="573" priority="880" operator="beginsWith" text="Bugs">
      <formula>LEFT(A28,LEN("Bugs"))="Bugs"</formula>
    </cfRule>
    <cfRule type="beginsWith" dxfId="572" priority="881" operator="beginsWith" text="Ok">
      <formula>LEFT(A28,LEN("Ok"))="Ok"</formula>
    </cfRule>
  </conditionalFormatting>
  <conditionalFormatting sqref="C29:F29">
    <cfRule type="beginsWith" dxfId="571" priority="882" operator="beginsWith" text="Blocked">
      <formula>LEFT(C29,LEN("Blocked"))="Blocked"</formula>
    </cfRule>
    <cfRule type="beginsWith" dxfId="570" priority="883" operator="beginsWith" text="Fail">
      <formula>LEFT(C29,LEN("Fail"))="Fail"</formula>
    </cfRule>
    <cfRule type="beginsWith" dxfId="569" priority="884" operator="beginsWith" text="Bugs">
      <formula>LEFT(C29,LEN("Bugs"))="Bugs"</formula>
    </cfRule>
    <cfRule type="beginsWith" dxfId="568" priority="885" operator="beginsWith" text="Ok">
      <formula>LEFT(C29,LEN("Ok"))="Ok"</formula>
    </cfRule>
  </conditionalFormatting>
  <conditionalFormatting sqref="C28:F28">
    <cfRule type="beginsWith" dxfId="567" priority="890" operator="beginsWith" text="Blocked">
      <formula>LEFT(C28,LEN("Blocked"))="Blocked"</formula>
    </cfRule>
    <cfRule type="beginsWith" dxfId="566" priority="891" operator="beginsWith" text="Fail">
      <formula>LEFT(C28,LEN("Fail"))="Fail"</formula>
    </cfRule>
    <cfRule type="beginsWith" dxfId="565" priority="892" operator="beginsWith" text="Bugs">
      <formula>LEFT(C28,LEN("Bugs"))="Bugs"</formula>
    </cfRule>
    <cfRule type="beginsWith" dxfId="564" priority="893" operator="beginsWith" text="Ok">
      <formula>LEFT(C28,LEN("Ok"))="Ok"</formula>
    </cfRule>
  </conditionalFormatting>
  <conditionalFormatting sqref="B28">
    <cfRule type="dataBar" priority="8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{EE11C5DD-4D4A-43FB-A93F-8B3687D688E5}</x14:id>
        </ext>
      </extLst>
    </cfRule>
  </conditionalFormatting>
  <conditionalFormatting sqref="C28">
    <cfRule type="dataBar" priority="8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{BF9BF57D-35CB-40B1-B1C0-928615D68DE2}</x14:id>
        </ext>
      </extLst>
    </cfRule>
  </conditionalFormatting>
  <conditionalFormatting sqref="D28">
    <cfRule type="dataBar" priority="8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{2214FA50-5A52-4164-92B5-D806C89AAA24}</x14:id>
        </ext>
      </extLst>
    </cfRule>
  </conditionalFormatting>
  <conditionalFormatting sqref="E28">
    <cfRule type="dataBar" priority="897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{172FF118-405A-4CE8-B8F7-FC9A71362BCF}</x14:id>
        </ext>
      </extLst>
    </cfRule>
  </conditionalFormatting>
  <conditionalFormatting sqref="B29">
    <cfRule type="dataBar" priority="8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{718220EA-F702-4276-A505-6F9D3636CBAC}</x14:id>
        </ext>
      </extLst>
    </cfRule>
  </conditionalFormatting>
  <conditionalFormatting sqref="C29">
    <cfRule type="dataBar" priority="88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{A3C5B9AA-8BAC-44A5-B172-FC874CABDD27}</x14:id>
        </ext>
      </extLst>
    </cfRule>
  </conditionalFormatting>
  <conditionalFormatting sqref="D29">
    <cfRule type="dataBar" priority="8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{A5873B7B-3F09-486C-8EE9-EEC88B58A260}</x14:id>
        </ext>
      </extLst>
    </cfRule>
  </conditionalFormatting>
  <conditionalFormatting sqref="E29">
    <cfRule type="dataBar" priority="889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{2658D579-1792-456C-B17D-6C32B4D7D450}</x14:id>
        </ext>
      </extLst>
    </cfRule>
  </conditionalFormatting>
  <conditionalFormatting sqref="H29">
    <cfRule type="beginsWith" dxfId="563" priority="874" operator="beginsWith" text="Blocked">
      <formula>LEFT(H29,LEN("Blocked"))="Blocked"</formula>
    </cfRule>
    <cfRule type="beginsWith" dxfId="562" priority="875" operator="beginsWith" text="Fail">
      <formula>LEFT(H29,LEN("Fail"))="Fail"</formula>
    </cfRule>
    <cfRule type="beginsWith" dxfId="561" priority="876" operator="beginsWith" text="Bugs">
      <formula>LEFT(H29,LEN("Bugs"))="Bugs"</formula>
    </cfRule>
    <cfRule type="beginsWith" dxfId="560" priority="877" operator="beginsWith" text="Ok">
      <formula>LEFT(H29,LEN("Ok"))="Ok"</formula>
    </cfRule>
  </conditionalFormatting>
  <conditionalFormatting sqref="C31:F36">
    <cfRule type="beginsWith" dxfId="559" priority="866" operator="beginsWith" text="Blocked">
      <formula>LEFT(C31,LEN("Blocked"))="Blocked"</formula>
    </cfRule>
    <cfRule type="beginsWith" dxfId="558" priority="867" operator="beginsWith" text="Fail">
      <formula>LEFT(C31,LEN("Fail"))="Fail"</formula>
    </cfRule>
    <cfRule type="beginsWith" dxfId="557" priority="868" operator="beginsWith" text="Bugs">
      <formula>LEFT(C31,LEN("Bugs"))="Bugs"</formula>
    </cfRule>
    <cfRule type="beginsWith" dxfId="556" priority="869" operator="beginsWith" text="Ok">
      <formula>LEFT(C31,LEN("Ok"))="Ok"</formula>
    </cfRule>
  </conditionalFormatting>
  <conditionalFormatting sqref="A31:A36">
    <cfRule type="beginsWith" dxfId="555" priority="870" operator="beginsWith" text="Blocked">
      <formula>LEFT(A31,LEN("Blocked"))="Blocked"</formula>
    </cfRule>
    <cfRule type="beginsWith" dxfId="554" priority="871" operator="beginsWith" text="Fail">
      <formula>LEFT(A31,LEN("Fail"))="Fail"</formula>
    </cfRule>
    <cfRule type="beginsWith" dxfId="553" priority="872" operator="beginsWith" text="Bugs">
      <formula>LEFT(A31,LEN("Bugs"))="Bugs"</formula>
    </cfRule>
    <cfRule type="beginsWith" dxfId="552" priority="873" operator="beginsWith" text="Ok">
      <formula>LEFT(A31,LEN("Ok"))="Ok"</formula>
    </cfRule>
  </conditionalFormatting>
  <conditionalFormatting sqref="H31:H36">
    <cfRule type="beginsWith" dxfId="551" priority="862" operator="beginsWith" text="Blocked">
      <formula>LEFT(H31,LEN("Blocked"))="Blocked"</formula>
    </cfRule>
    <cfRule type="beginsWith" dxfId="550" priority="863" operator="beginsWith" text="Fail">
      <formula>LEFT(H31,LEN("Fail"))="Fail"</formula>
    </cfRule>
    <cfRule type="beginsWith" dxfId="549" priority="864" operator="beginsWith" text="Bugs">
      <formula>LEFT(H31,LEN("Bugs"))="Bugs"</formula>
    </cfRule>
    <cfRule type="beginsWith" dxfId="548" priority="865" operator="beginsWith" text="Ok">
      <formula>LEFT(H31,LEN("Ok"))="Ok"</formula>
    </cfRule>
  </conditionalFormatting>
  <conditionalFormatting sqref="H28">
    <cfRule type="beginsWith" dxfId="547" priority="858" operator="beginsWith" text="Blocked">
      <formula>LEFT(H28,LEN("Blocked"))="Blocked"</formula>
    </cfRule>
    <cfRule type="beginsWith" dxfId="546" priority="859" operator="beginsWith" text="Fail">
      <formula>LEFT(H28,LEN("Fail"))="Fail"</formula>
    </cfRule>
    <cfRule type="beginsWith" dxfId="545" priority="860" operator="beginsWith" text="Bugs">
      <formula>LEFT(H28,LEN("Bugs"))="Bugs"</formula>
    </cfRule>
    <cfRule type="beginsWith" dxfId="544" priority="861" operator="beginsWith" text="Ok">
      <formula>LEFT(H28,LEN("Ok"))="Ok"</formula>
    </cfRule>
  </conditionalFormatting>
  <conditionalFormatting sqref="H30">
    <cfRule type="beginsWith" dxfId="543" priority="842" operator="beginsWith" text="Blocked">
      <formula>LEFT(H30,LEN("Blocked"))="Blocked"</formula>
    </cfRule>
    <cfRule type="beginsWith" dxfId="542" priority="843" operator="beginsWith" text="Fail">
      <formula>LEFT(H30,LEN("Fail"))="Fail"</formula>
    </cfRule>
    <cfRule type="beginsWith" dxfId="541" priority="844" operator="beginsWith" text="Bugs">
      <formula>LEFT(H30,LEN("Bugs"))="Bugs"</formula>
    </cfRule>
    <cfRule type="beginsWith" dxfId="540" priority="845" operator="beginsWith" text="Ok">
      <formula>LEFT(H30,LEN("Ok"))="Ok"</formula>
    </cfRule>
  </conditionalFormatting>
  <conditionalFormatting sqref="A30">
    <cfRule type="beginsWith" dxfId="539" priority="854" operator="beginsWith" text="Blocked">
      <formula>LEFT(A30,LEN("Blocked"))="Blocked"</formula>
    </cfRule>
    <cfRule type="beginsWith" dxfId="538" priority="855" operator="beginsWith" text="Fail">
      <formula>LEFT(A30,LEN("Fail"))="Fail"</formula>
    </cfRule>
    <cfRule type="beginsWith" dxfId="537" priority="856" operator="beginsWith" text="Bugs">
      <formula>LEFT(A30,LEN("Bugs"))="Bugs"</formula>
    </cfRule>
    <cfRule type="beginsWith" dxfId="536" priority="857" operator="beginsWith" text="Ok">
      <formula>LEFT(A30,LEN("Ok"))="Ok"</formula>
    </cfRule>
  </conditionalFormatting>
  <conditionalFormatting sqref="C30:F30">
    <cfRule type="beginsWith" dxfId="535" priority="846" operator="beginsWith" text="Blocked">
      <formula>LEFT(C30,LEN("Blocked"))="Blocked"</formula>
    </cfRule>
    <cfRule type="beginsWith" dxfId="534" priority="847" operator="beginsWith" text="Fail">
      <formula>LEFT(C30,LEN("Fail"))="Fail"</formula>
    </cfRule>
    <cfRule type="beginsWith" dxfId="533" priority="848" operator="beginsWith" text="Bugs">
      <formula>LEFT(C30,LEN("Bugs"))="Bugs"</formula>
    </cfRule>
    <cfRule type="beginsWith" dxfId="532" priority="849" operator="beginsWith" text="Ok">
      <formula>LEFT(C30,LEN("Ok"))="Ok"</formula>
    </cfRule>
  </conditionalFormatting>
  <conditionalFormatting sqref="B30">
    <cfRule type="dataBar" priority="8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{3F11A1EB-3C3A-4843-944C-50D3104937A0}</x14:id>
        </ext>
      </extLst>
    </cfRule>
  </conditionalFormatting>
  <conditionalFormatting sqref="C30">
    <cfRule type="dataBar" priority="8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{26142E27-C249-4717-B2B9-2689572CCBF8}</x14:id>
        </ext>
      </extLst>
    </cfRule>
  </conditionalFormatting>
  <conditionalFormatting sqref="D30">
    <cfRule type="dataBar" priority="8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{AF778DE6-0173-4FA1-801A-F8C705CB2B9F}</x14:id>
        </ext>
      </extLst>
    </cfRule>
  </conditionalFormatting>
  <conditionalFormatting sqref="E30">
    <cfRule type="dataBar" priority="853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{3DF5F939-4048-4B35-9514-E09135567C57}</x14:id>
        </ext>
      </extLst>
    </cfRule>
  </conditionalFormatting>
  <conditionalFormatting sqref="C37:F37">
    <cfRule type="beginsWith" dxfId="531" priority="814" operator="beginsWith" text="Blocked">
      <formula>LEFT(C37,LEN("Blocked"))="Blocked"</formula>
    </cfRule>
    <cfRule type="beginsWith" dxfId="530" priority="815" operator="beginsWith" text="Fail">
      <formula>LEFT(C37,LEN("Fail"))="Fail"</formula>
    </cfRule>
    <cfRule type="beginsWith" dxfId="529" priority="816" operator="beginsWith" text="Bugs">
      <formula>LEFT(C37,LEN("Bugs"))="Bugs"</formula>
    </cfRule>
    <cfRule type="beginsWith" dxfId="528" priority="817" operator="beginsWith" text="Ok">
      <formula>LEFT(C37,LEN("Ok"))="Ok"</formula>
    </cfRule>
  </conditionalFormatting>
  <conditionalFormatting sqref="B37">
    <cfRule type="dataBar" priority="8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{23104BE0-5811-449A-A720-9C0B1CDC4C85}</x14:id>
        </ext>
      </extLst>
    </cfRule>
  </conditionalFormatting>
  <conditionalFormatting sqref="C37">
    <cfRule type="dataBar" priority="8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{475226F6-8F51-4A38-82FD-3422EAF5EF23}</x14:id>
        </ext>
      </extLst>
    </cfRule>
  </conditionalFormatting>
  <conditionalFormatting sqref="D37">
    <cfRule type="dataBar" priority="8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{1F80F43A-4279-4E05-8951-791FEC3C6E99}</x14:id>
        </ext>
      </extLst>
    </cfRule>
  </conditionalFormatting>
  <conditionalFormatting sqref="E37">
    <cfRule type="dataBar" priority="821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{852F0951-AE7F-435F-8388-32DEDD612480}</x14:id>
        </ext>
      </extLst>
    </cfRule>
  </conditionalFormatting>
  <conditionalFormatting sqref="B38">
    <cfRule type="dataBar" priority="8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{CEBD28AA-A3B5-4AFE-9644-CE69332CC7C2}</x14:id>
        </ext>
      </extLst>
    </cfRule>
  </conditionalFormatting>
  <conditionalFormatting sqref="C38">
    <cfRule type="dataBar" priority="8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{8FF80771-711C-473C-B32B-0D5041B92FE1}</x14:id>
        </ext>
      </extLst>
    </cfRule>
  </conditionalFormatting>
  <conditionalFormatting sqref="D38">
    <cfRule type="dataBar" priority="8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{BFCBE795-FD58-463E-8899-AEE6C1BF0C2D}</x14:id>
        </ext>
      </extLst>
    </cfRule>
  </conditionalFormatting>
  <conditionalFormatting sqref="E38">
    <cfRule type="dataBar" priority="813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{3F280F0E-C9B3-4A15-95D8-2B1AD04CA414}</x14:id>
        </ext>
      </extLst>
    </cfRule>
  </conditionalFormatting>
  <conditionalFormatting sqref="A40:A43">
    <cfRule type="beginsWith" dxfId="527" priority="794" operator="beginsWith" text="Blocked">
      <formula>LEFT(A40,LEN("Blocked"))="Blocked"</formula>
    </cfRule>
    <cfRule type="beginsWith" dxfId="526" priority="795" operator="beginsWith" text="Fail">
      <formula>LEFT(A40,LEN("Fail"))="Fail"</formula>
    </cfRule>
    <cfRule type="beginsWith" dxfId="525" priority="796" operator="beginsWith" text="Bugs">
      <formula>LEFT(A40,LEN("Bugs"))="Bugs"</formula>
    </cfRule>
    <cfRule type="beginsWith" dxfId="524" priority="797" operator="beginsWith" text="Ok">
      <formula>LEFT(A40,LEN("Ok"))="Ok"</formula>
    </cfRule>
  </conditionalFormatting>
  <conditionalFormatting sqref="H39">
    <cfRule type="beginsWith" dxfId="523" priority="766" operator="beginsWith" text="Blocked">
      <formula>LEFT(H39,LEN("Blocked"))="Blocked"</formula>
    </cfRule>
    <cfRule type="beginsWith" dxfId="522" priority="767" operator="beginsWith" text="Fail">
      <formula>LEFT(H39,LEN("Fail"))="Fail"</formula>
    </cfRule>
    <cfRule type="beginsWith" dxfId="521" priority="768" operator="beginsWith" text="Bugs">
      <formula>LEFT(H39,LEN("Bugs"))="Bugs"</formula>
    </cfRule>
    <cfRule type="beginsWith" dxfId="520" priority="769" operator="beginsWith" text="Ok">
      <formula>LEFT(H39,LEN("Ok"))="Ok"</formula>
    </cfRule>
  </conditionalFormatting>
  <conditionalFormatting sqref="A39">
    <cfRule type="beginsWith" dxfId="519" priority="778" operator="beginsWith" text="Blocked">
      <formula>LEFT(A39,LEN("Blocked"))="Blocked"</formula>
    </cfRule>
    <cfRule type="beginsWith" dxfId="518" priority="779" operator="beginsWith" text="Fail">
      <formula>LEFT(A39,LEN("Fail"))="Fail"</formula>
    </cfRule>
    <cfRule type="beginsWith" dxfId="517" priority="780" operator="beginsWith" text="Bugs">
      <formula>LEFT(A39,LEN("Bugs"))="Bugs"</formula>
    </cfRule>
    <cfRule type="beginsWith" dxfId="516" priority="781" operator="beginsWith" text="Ok">
      <formula>LEFT(A39,LEN("Ok"))="Ok"</formula>
    </cfRule>
  </conditionalFormatting>
  <conditionalFormatting sqref="C39:F39">
    <cfRule type="beginsWith" dxfId="515" priority="770" operator="beginsWith" text="Blocked">
      <formula>LEFT(C39,LEN("Blocked"))="Blocked"</formula>
    </cfRule>
    <cfRule type="beginsWith" dxfId="514" priority="771" operator="beginsWith" text="Fail">
      <formula>LEFT(C39,LEN("Fail"))="Fail"</formula>
    </cfRule>
    <cfRule type="beginsWith" dxfId="513" priority="772" operator="beginsWith" text="Bugs">
      <formula>LEFT(C39,LEN("Bugs"))="Bugs"</formula>
    </cfRule>
    <cfRule type="beginsWith" dxfId="512" priority="773" operator="beginsWith" text="Ok">
      <formula>LEFT(C39,LEN("Ok"))="Ok"</formula>
    </cfRule>
  </conditionalFormatting>
  <conditionalFormatting sqref="B39">
    <cfRule type="dataBar" priority="7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{1DEB0FE0-087C-477A-9E68-6C43AFBDE229}</x14:id>
        </ext>
      </extLst>
    </cfRule>
  </conditionalFormatting>
  <conditionalFormatting sqref="C39">
    <cfRule type="dataBar" priority="7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{3B3087E3-33BD-41A2-ADC1-025498B6B976}</x14:id>
        </ext>
      </extLst>
    </cfRule>
  </conditionalFormatting>
  <conditionalFormatting sqref="D39">
    <cfRule type="dataBar" priority="7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{83A560F4-D41F-4FF9-B78E-BFCA9386DE1F}</x14:id>
        </ext>
      </extLst>
    </cfRule>
  </conditionalFormatting>
  <conditionalFormatting sqref="E39">
    <cfRule type="dataBar" priority="777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{FB9E5B1C-2710-43DD-84EE-21D92C764DF9}</x14:id>
        </ext>
      </extLst>
    </cfRule>
  </conditionalFormatting>
  <conditionalFormatting sqref="B44">
    <cfRule type="dataBar" priority="7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{73FC5861-4645-4C52-B242-31FC127F1029}</x14:id>
        </ext>
      </extLst>
    </cfRule>
  </conditionalFormatting>
  <conditionalFormatting sqref="C44">
    <cfRule type="dataBar" priority="7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{AF42792A-A91D-40B9-8499-73D93BE24CE3}</x14:id>
        </ext>
      </extLst>
    </cfRule>
  </conditionalFormatting>
  <conditionalFormatting sqref="D44">
    <cfRule type="dataBar" priority="7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{3C1A57C2-2CD5-478D-A08E-1CB53B3E4CC2}</x14:id>
        </ext>
      </extLst>
    </cfRule>
  </conditionalFormatting>
  <conditionalFormatting sqref="E44">
    <cfRule type="dataBar" priority="745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{4B95F6CC-AF59-4E55-B2F1-6034F715AC97}</x14:id>
        </ext>
      </extLst>
    </cfRule>
  </conditionalFormatting>
  <conditionalFormatting sqref="B45">
    <cfRule type="dataBar" priority="7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{19F49DA0-D20B-42DC-B381-4AE72B56326F}</x14:id>
        </ext>
      </extLst>
    </cfRule>
  </conditionalFormatting>
  <conditionalFormatting sqref="C45">
    <cfRule type="dataBar" priority="7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{CD5A9F38-101B-4DA8-B027-7773778DBADC}</x14:id>
        </ext>
      </extLst>
    </cfRule>
  </conditionalFormatting>
  <conditionalFormatting sqref="D45">
    <cfRule type="dataBar" priority="7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{9FFB2E30-9035-4C9A-8AC6-A325AB889D53}</x14:id>
        </ext>
      </extLst>
    </cfRule>
  </conditionalFormatting>
  <conditionalFormatting sqref="E45">
    <cfRule type="dataBar" priority="737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{37861110-0BD2-472E-BEEC-4043A02320A8}</x14:id>
        </ext>
      </extLst>
    </cfRule>
  </conditionalFormatting>
  <conditionalFormatting sqref="H45">
    <cfRule type="beginsWith" dxfId="511" priority="722" operator="beginsWith" text="Blocked">
      <formula>LEFT(H45,LEN("Blocked"))="Blocked"</formula>
    </cfRule>
    <cfRule type="beginsWith" dxfId="510" priority="723" operator="beginsWith" text="Fail">
      <formula>LEFT(H45,LEN("Fail"))="Fail"</formula>
    </cfRule>
    <cfRule type="beginsWith" dxfId="509" priority="724" operator="beginsWith" text="Bugs">
      <formula>LEFT(H45,LEN("Bugs"))="Bugs"</formula>
    </cfRule>
    <cfRule type="beginsWith" dxfId="508" priority="725" operator="beginsWith" text="Ok">
      <formula>LEFT(H45,LEN("Ok"))="Ok"</formula>
    </cfRule>
  </conditionalFormatting>
  <conditionalFormatting sqref="H47:H50">
    <cfRule type="beginsWith" dxfId="507" priority="710" operator="beginsWith" text="Blocked">
      <formula>LEFT(H47,LEN("Blocked"))="Blocked"</formula>
    </cfRule>
    <cfRule type="beginsWith" dxfId="506" priority="711" operator="beginsWith" text="Fail">
      <formula>LEFT(H47,LEN("Fail"))="Fail"</formula>
    </cfRule>
    <cfRule type="beginsWith" dxfId="505" priority="712" operator="beginsWith" text="Bugs">
      <formula>LEFT(H47,LEN("Bugs"))="Bugs"</formula>
    </cfRule>
    <cfRule type="beginsWith" dxfId="504" priority="713" operator="beginsWith" text="Ok">
      <formula>LEFT(H47,LEN("Ok"))="Ok"</formula>
    </cfRule>
  </conditionalFormatting>
  <conditionalFormatting sqref="B46">
    <cfRule type="dataBar" priority="6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{37524653-F1E0-48C5-B228-F6A1EAC9AA6B}</x14:id>
        </ext>
      </extLst>
    </cfRule>
  </conditionalFormatting>
  <conditionalFormatting sqref="C46">
    <cfRule type="dataBar" priority="6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{ACC806C4-8DE6-4602-85BF-D492B4435EC9}</x14:id>
        </ext>
      </extLst>
    </cfRule>
  </conditionalFormatting>
  <conditionalFormatting sqref="D46">
    <cfRule type="dataBar" priority="7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{6865F668-B245-4FFA-9129-CC6BF359264B}</x14:id>
        </ext>
      </extLst>
    </cfRule>
  </conditionalFormatting>
  <conditionalFormatting sqref="E46">
    <cfRule type="dataBar" priority="701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{FE078632-22B3-4660-A1EC-04F3DBCFB92E}</x14:id>
        </ext>
      </extLst>
    </cfRule>
  </conditionalFormatting>
  <conditionalFormatting sqref="C52:F52">
    <cfRule type="beginsWith" dxfId="503" priority="654" operator="beginsWith" text="Blocked">
      <formula>LEFT(C52,LEN("Blocked"))="Blocked"</formula>
    </cfRule>
    <cfRule type="beginsWith" dxfId="502" priority="655" operator="beginsWith" text="Fail">
      <formula>LEFT(C52,LEN("Fail"))="Fail"</formula>
    </cfRule>
    <cfRule type="beginsWith" dxfId="501" priority="656" operator="beginsWith" text="Bugs">
      <formula>LEFT(C52,LEN("Bugs"))="Bugs"</formula>
    </cfRule>
    <cfRule type="beginsWith" dxfId="500" priority="657" operator="beginsWith" text="Ok">
      <formula>LEFT(C52,LEN("Ok"))="Ok"</formula>
    </cfRule>
  </conditionalFormatting>
  <conditionalFormatting sqref="B51">
    <cfRule type="dataBar" priority="6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{695202FC-6C7E-44D3-AD6B-817A8A9E5BD2}</x14:id>
        </ext>
      </extLst>
    </cfRule>
  </conditionalFormatting>
  <conditionalFormatting sqref="C51">
    <cfRule type="dataBar" priority="6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{1C7CB6DF-BB00-403E-A10A-56A01DDC3846}</x14:id>
        </ext>
      </extLst>
    </cfRule>
  </conditionalFormatting>
  <conditionalFormatting sqref="D51">
    <cfRule type="dataBar" priority="6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{4E239D7B-EE76-4C83-BFEA-4B6222BCED3B}</x14:id>
        </ext>
      </extLst>
    </cfRule>
  </conditionalFormatting>
  <conditionalFormatting sqref="E51">
    <cfRule type="dataBar" priority="669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{7DDD6A96-845A-4E9D-9FC3-F0DA9A9C0CE3}</x14:id>
        </ext>
      </extLst>
    </cfRule>
  </conditionalFormatting>
  <conditionalFormatting sqref="B52">
    <cfRule type="dataBar" priority="6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{EF7D7096-9280-47D2-8ECB-83243D534C05}</x14:id>
        </ext>
      </extLst>
    </cfRule>
  </conditionalFormatting>
  <conditionalFormatting sqref="C52">
    <cfRule type="dataBar" priority="6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{6004B51A-902D-40A6-8204-32A0C724D56E}</x14:id>
        </ext>
      </extLst>
    </cfRule>
  </conditionalFormatting>
  <conditionalFormatting sqref="D52">
    <cfRule type="dataBar" priority="66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{9AF3329B-A0C3-47ED-9DA8-56CC694E2D26}</x14:id>
        </ext>
      </extLst>
    </cfRule>
  </conditionalFormatting>
  <conditionalFormatting sqref="E52">
    <cfRule type="dataBar" priority="661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{109B4F2E-720F-462E-BC50-0B01DFF09198}</x14:id>
        </ext>
      </extLst>
    </cfRule>
  </conditionalFormatting>
  <conditionalFormatting sqref="C54:F57">
    <cfRule type="beginsWith" dxfId="499" priority="638" operator="beginsWith" text="Blocked">
      <formula>LEFT(C54,LEN("Blocked"))="Blocked"</formula>
    </cfRule>
    <cfRule type="beginsWith" dxfId="498" priority="639" operator="beginsWith" text="Fail">
      <formula>LEFT(C54,LEN("Fail"))="Fail"</formula>
    </cfRule>
    <cfRule type="beginsWith" dxfId="497" priority="640" operator="beginsWith" text="Bugs">
      <formula>LEFT(C54,LEN("Bugs"))="Bugs"</formula>
    </cfRule>
    <cfRule type="beginsWith" dxfId="496" priority="641" operator="beginsWith" text="Ok">
      <formula>LEFT(C54,LEN("Ok"))="Ok"</formula>
    </cfRule>
  </conditionalFormatting>
  <conditionalFormatting sqref="A54:A55 A57">
    <cfRule type="beginsWith" dxfId="495" priority="642" operator="beginsWith" text="Blocked">
      <formula>LEFT(A54,LEN("Blocked"))="Blocked"</formula>
    </cfRule>
    <cfRule type="beginsWith" dxfId="494" priority="643" operator="beginsWith" text="Fail">
      <formula>LEFT(A54,LEN("Fail"))="Fail"</formula>
    </cfRule>
    <cfRule type="beginsWith" dxfId="493" priority="644" operator="beginsWith" text="Bugs">
      <formula>LEFT(A54,LEN("Bugs"))="Bugs"</formula>
    </cfRule>
    <cfRule type="beginsWith" dxfId="492" priority="645" operator="beginsWith" text="Ok">
      <formula>LEFT(A54,LEN("Ok"))="Ok"</formula>
    </cfRule>
  </conditionalFormatting>
  <conditionalFormatting sqref="H54:H57">
    <cfRule type="beginsWith" dxfId="491" priority="634" operator="beginsWith" text="Blocked">
      <formula>LEFT(H54,LEN("Blocked"))="Blocked"</formula>
    </cfRule>
    <cfRule type="beginsWith" dxfId="490" priority="635" operator="beginsWith" text="Fail">
      <formula>LEFT(H54,LEN("Fail"))="Fail"</formula>
    </cfRule>
    <cfRule type="beginsWith" dxfId="489" priority="636" operator="beginsWith" text="Bugs">
      <formula>LEFT(H54,LEN("Bugs"))="Bugs"</formula>
    </cfRule>
    <cfRule type="beginsWith" dxfId="488" priority="637" operator="beginsWith" text="Ok">
      <formula>LEFT(H54,LEN("Ok"))="Ok"</formula>
    </cfRule>
  </conditionalFormatting>
  <conditionalFormatting sqref="H51">
    <cfRule type="beginsWith" dxfId="487" priority="630" operator="beginsWith" text="Blocked">
      <formula>LEFT(H51,LEN("Blocked"))="Blocked"</formula>
    </cfRule>
    <cfRule type="beginsWith" dxfId="486" priority="631" operator="beginsWith" text="Fail">
      <formula>LEFT(H51,LEN("Fail"))="Fail"</formula>
    </cfRule>
    <cfRule type="beginsWith" dxfId="485" priority="632" operator="beginsWith" text="Bugs">
      <formula>LEFT(H51,LEN("Bugs"))="Bugs"</formula>
    </cfRule>
    <cfRule type="beginsWith" dxfId="484" priority="633" operator="beginsWith" text="Ok">
      <formula>LEFT(H51,LEN("Ok"))="Ok"</formula>
    </cfRule>
  </conditionalFormatting>
  <conditionalFormatting sqref="H53">
    <cfRule type="beginsWith" dxfId="483" priority="614" operator="beginsWith" text="Blocked">
      <formula>LEFT(H53,LEN("Blocked"))="Blocked"</formula>
    </cfRule>
    <cfRule type="beginsWith" dxfId="482" priority="615" operator="beginsWith" text="Fail">
      <formula>LEFT(H53,LEN("Fail"))="Fail"</formula>
    </cfRule>
    <cfRule type="beginsWith" dxfId="481" priority="616" operator="beginsWith" text="Bugs">
      <formula>LEFT(H53,LEN("Bugs"))="Bugs"</formula>
    </cfRule>
    <cfRule type="beginsWith" dxfId="480" priority="617" operator="beginsWith" text="Ok">
      <formula>LEFT(H53,LEN("Ok"))="Ok"</formula>
    </cfRule>
  </conditionalFormatting>
  <conditionalFormatting sqref="A53">
    <cfRule type="beginsWith" dxfId="479" priority="626" operator="beginsWith" text="Blocked">
      <formula>LEFT(A53,LEN("Blocked"))="Blocked"</formula>
    </cfRule>
    <cfRule type="beginsWith" dxfId="478" priority="627" operator="beginsWith" text="Fail">
      <formula>LEFT(A53,LEN("Fail"))="Fail"</formula>
    </cfRule>
    <cfRule type="beginsWith" dxfId="477" priority="628" operator="beginsWith" text="Bugs">
      <formula>LEFT(A53,LEN("Bugs"))="Bugs"</formula>
    </cfRule>
    <cfRule type="beginsWith" dxfId="476" priority="629" operator="beginsWith" text="Ok">
      <formula>LEFT(A53,LEN("Ok"))="Ok"</formula>
    </cfRule>
  </conditionalFormatting>
  <conditionalFormatting sqref="C53:F53">
    <cfRule type="beginsWith" dxfId="475" priority="618" operator="beginsWith" text="Blocked">
      <formula>LEFT(C53,LEN("Blocked"))="Blocked"</formula>
    </cfRule>
    <cfRule type="beginsWith" dxfId="474" priority="619" operator="beginsWith" text="Fail">
      <formula>LEFT(C53,LEN("Fail"))="Fail"</formula>
    </cfRule>
    <cfRule type="beginsWith" dxfId="473" priority="620" operator="beginsWith" text="Bugs">
      <formula>LEFT(C53,LEN("Bugs"))="Bugs"</formula>
    </cfRule>
    <cfRule type="beginsWith" dxfId="472" priority="621" operator="beginsWith" text="Ok">
      <formula>LEFT(C53,LEN("Ok"))="Ok"</formula>
    </cfRule>
  </conditionalFormatting>
  <conditionalFormatting sqref="B53">
    <cfRule type="dataBar" priority="6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{A5B1C1DB-DBE3-42ED-AA17-92A1B471986D}</x14:id>
        </ext>
      </extLst>
    </cfRule>
  </conditionalFormatting>
  <conditionalFormatting sqref="C53">
    <cfRule type="dataBar" priority="6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{9BAF7AB1-377A-4A4B-B2D4-D9CCAB0E4D4E}</x14:id>
        </ext>
      </extLst>
    </cfRule>
  </conditionalFormatting>
  <conditionalFormatting sqref="D53">
    <cfRule type="dataBar" priority="6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{8100949C-5645-458B-B5E3-1F1D299040AB}</x14:id>
        </ext>
      </extLst>
    </cfRule>
  </conditionalFormatting>
  <conditionalFormatting sqref="E53">
    <cfRule type="dataBar" priority="625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{0A97CF1B-6867-43BC-9EF6-0158F0C0B2A5}</x14:id>
        </ext>
      </extLst>
    </cfRule>
  </conditionalFormatting>
  <conditionalFormatting sqref="B31:B36">
    <cfRule type="dataBar" priority="52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{502E6A1E-E6D8-4656-9129-BD69110A0592}</x14:id>
        </ext>
      </extLst>
    </cfRule>
  </conditionalFormatting>
  <conditionalFormatting sqref="C31:C36">
    <cfRule type="dataBar" priority="52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{77398E7B-6A7C-4376-B385-A5235F3DD8C7}</x14:id>
        </ext>
      </extLst>
    </cfRule>
  </conditionalFormatting>
  <conditionalFormatting sqref="D31:D36">
    <cfRule type="dataBar" priority="529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{F9A87A40-A41B-4113-9452-9DF972BAF408}</x14:id>
        </ext>
      </extLst>
    </cfRule>
  </conditionalFormatting>
  <conditionalFormatting sqref="E31:E36">
    <cfRule type="dataBar" priority="5299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{0C0623F4-69A6-4F2D-A127-A424E71AE46D}</x14:id>
        </ext>
      </extLst>
    </cfRule>
  </conditionalFormatting>
  <conditionalFormatting sqref="B40:B43">
    <cfRule type="dataBar" priority="53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{13AA7E78-41C5-46EC-A570-DE304855F7F0}</x14:id>
        </ext>
      </extLst>
    </cfRule>
  </conditionalFormatting>
  <conditionalFormatting sqref="C40:C43">
    <cfRule type="dataBar" priority="53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{2EC6DC0A-A57B-4FED-B34D-19ADA1AFD24C}</x14:id>
        </ext>
      </extLst>
    </cfRule>
  </conditionalFormatting>
  <conditionalFormatting sqref="D40:D43">
    <cfRule type="dataBar" priority="53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{0121AE32-C365-4FFA-AC6E-84F973BB3EDF}</x14:id>
        </ext>
      </extLst>
    </cfRule>
  </conditionalFormatting>
  <conditionalFormatting sqref="E40:E43">
    <cfRule type="dataBar" priority="5315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{0D0F6653-0754-4F92-BB20-E883897557C3}</x14:id>
        </ext>
      </extLst>
    </cfRule>
  </conditionalFormatting>
  <conditionalFormatting sqref="B47:B50">
    <cfRule type="dataBar" priority="53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{4EB0A2F5-DD3A-4B55-BBD6-08BF5C83EEA3}</x14:id>
        </ext>
      </extLst>
    </cfRule>
  </conditionalFormatting>
  <conditionalFormatting sqref="C47:C50">
    <cfRule type="dataBar" priority="53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{FD10804B-FABB-4573-85E2-F61685B1B76B}</x14:id>
        </ext>
      </extLst>
    </cfRule>
  </conditionalFormatting>
  <conditionalFormatting sqref="D47:D50">
    <cfRule type="dataBar" priority="53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{76A121C8-4F70-4CAE-9F80-A994A4A5B3C8}</x14:id>
        </ext>
      </extLst>
    </cfRule>
  </conditionalFormatting>
  <conditionalFormatting sqref="E47:E50">
    <cfRule type="dataBar" priority="5331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{82BEC33F-2C52-4B80-A0A5-8C681D94D79A}</x14:id>
        </ext>
      </extLst>
    </cfRule>
  </conditionalFormatting>
  <conditionalFormatting sqref="C58:F58">
    <cfRule type="beginsWith" dxfId="471" priority="586" operator="beginsWith" text="Blocked">
      <formula>LEFT(C58,LEN("Blocked"))="Blocked"</formula>
    </cfRule>
    <cfRule type="beginsWith" dxfId="470" priority="587" operator="beginsWith" text="Fail">
      <formula>LEFT(C58,LEN("Fail"))="Fail"</formula>
    </cfRule>
    <cfRule type="beginsWith" dxfId="469" priority="588" operator="beginsWith" text="Bugs">
      <formula>LEFT(C58,LEN("Bugs"))="Bugs"</formula>
    </cfRule>
    <cfRule type="beginsWith" dxfId="468" priority="589" operator="beginsWith" text="Ok">
      <formula>LEFT(C58,LEN("Ok"))="Ok"</formula>
    </cfRule>
  </conditionalFormatting>
  <conditionalFormatting sqref="A58:A59">
    <cfRule type="beginsWith" dxfId="467" priority="574" operator="beginsWith" text="Blocked">
      <formula>LEFT(A58,LEN("Blocked"))="Blocked"</formula>
    </cfRule>
    <cfRule type="beginsWith" dxfId="466" priority="575" operator="beginsWith" text="Fail">
      <formula>LEFT(A58,LEN("Fail"))="Fail"</formula>
    </cfRule>
    <cfRule type="beginsWith" dxfId="465" priority="576" operator="beginsWith" text="Bugs">
      <formula>LEFT(A58,LEN("Bugs"))="Bugs"</formula>
    </cfRule>
    <cfRule type="beginsWith" dxfId="464" priority="577" operator="beginsWith" text="Ok">
      <formula>LEFT(A58,LEN("Ok"))="Ok"</formula>
    </cfRule>
  </conditionalFormatting>
  <conditionalFormatting sqref="H59">
    <cfRule type="beginsWith" dxfId="463" priority="570" operator="beginsWith" text="Blocked">
      <formula>LEFT(H59,LEN("Blocked"))="Blocked"</formula>
    </cfRule>
    <cfRule type="beginsWith" dxfId="462" priority="571" operator="beginsWith" text="Fail">
      <formula>LEFT(H59,LEN("Fail"))="Fail"</formula>
    </cfRule>
    <cfRule type="beginsWith" dxfId="461" priority="572" operator="beginsWith" text="Bugs">
      <formula>LEFT(H59,LEN("Bugs"))="Bugs"</formula>
    </cfRule>
    <cfRule type="beginsWith" dxfId="460" priority="573" operator="beginsWith" text="Ok">
      <formula>LEFT(H59,LEN("Ok"))="Ok"</formula>
    </cfRule>
  </conditionalFormatting>
  <conditionalFormatting sqref="C59:F59">
    <cfRule type="beginsWith" dxfId="459" priority="578" operator="beginsWith" text="Blocked">
      <formula>LEFT(C59,LEN("Blocked"))="Blocked"</formula>
    </cfRule>
    <cfRule type="beginsWith" dxfId="458" priority="579" operator="beginsWith" text="Fail">
      <formula>LEFT(C59,LEN("Fail"))="Fail"</formula>
    </cfRule>
    <cfRule type="beginsWith" dxfId="457" priority="580" operator="beginsWith" text="Bugs">
      <formula>LEFT(C59,LEN("Bugs"))="Bugs"</formula>
    </cfRule>
    <cfRule type="beginsWith" dxfId="456" priority="581" operator="beginsWith" text="Ok">
      <formula>LEFT(C59,LEN("Ok"))="Ok"</formula>
    </cfRule>
  </conditionalFormatting>
  <conditionalFormatting sqref="B58">
    <cfRule type="dataBar" priority="5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{62D9C81D-A47F-419D-AD82-62411C716AFF}</x14:id>
        </ext>
      </extLst>
    </cfRule>
  </conditionalFormatting>
  <conditionalFormatting sqref="C58">
    <cfRule type="dataBar" priority="59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{842BBFFE-986D-4670-BC2E-20BF5DD5CBFB}</x14:id>
        </ext>
      </extLst>
    </cfRule>
  </conditionalFormatting>
  <conditionalFormatting sqref="D58">
    <cfRule type="dataBar" priority="5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{AB2082A1-BDBF-4B06-9C3C-B8DF531C2242}</x14:id>
        </ext>
      </extLst>
    </cfRule>
  </conditionalFormatting>
  <conditionalFormatting sqref="E58">
    <cfRule type="dataBar" priority="593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{A2243387-2801-41D9-BC2A-5C677057B1D6}</x14:id>
        </ext>
      </extLst>
    </cfRule>
  </conditionalFormatting>
  <conditionalFormatting sqref="B59">
    <cfRule type="dataBar" priority="5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{D72ED6DE-9C36-4947-B730-C52ABD1CD96D}</x14:id>
        </ext>
      </extLst>
    </cfRule>
  </conditionalFormatting>
  <conditionalFormatting sqref="C59">
    <cfRule type="dataBar" priority="5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{0E34A7C0-0230-45EF-A145-C4ACDFDBC7CA}</x14:id>
        </ext>
      </extLst>
    </cfRule>
  </conditionalFormatting>
  <conditionalFormatting sqref="D59">
    <cfRule type="dataBar" priority="5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{233EB993-065B-4B82-9664-B4E1A07951C1}</x14:id>
        </ext>
      </extLst>
    </cfRule>
  </conditionalFormatting>
  <conditionalFormatting sqref="E59">
    <cfRule type="dataBar" priority="585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{DBC8AF02-073C-4D17-837D-CF8DFBE2AD82}</x14:id>
        </ext>
      </extLst>
    </cfRule>
  </conditionalFormatting>
  <conditionalFormatting sqref="C61:F68">
    <cfRule type="beginsWith" dxfId="455" priority="562" operator="beginsWith" text="Blocked">
      <formula>LEFT(C61,LEN("Blocked"))="Blocked"</formula>
    </cfRule>
    <cfRule type="beginsWith" dxfId="454" priority="563" operator="beginsWith" text="Fail">
      <formula>LEFT(C61,LEN("Fail"))="Fail"</formula>
    </cfRule>
    <cfRule type="beginsWith" dxfId="453" priority="564" operator="beginsWith" text="Bugs">
      <formula>LEFT(C61,LEN("Bugs"))="Bugs"</formula>
    </cfRule>
    <cfRule type="beginsWith" dxfId="452" priority="565" operator="beginsWith" text="Ok">
      <formula>LEFT(C61,LEN("Ok"))="Ok"</formula>
    </cfRule>
  </conditionalFormatting>
  <conditionalFormatting sqref="A61:A68">
    <cfRule type="beginsWith" dxfId="451" priority="566" operator="beginsWith" text="Blocked">
      <formula>LEFT(A61,LEN("Blocked"))="Blocked"</formula>
    </cfRule>
    <cfRule type="beginsWith" dxfId="450" priority="567" operator="beginsWith" text="Fail">
      <formula>LEFT(A61,LEN("Fail"))="Fail"</formula>
    </cfRule>
    <cfRule type="beginsWith" dxfId="449" priority="568" operator="beginsWith" text="Bugs">
      <formula>LEFT(A61,LEN("Bugs"))="Bugs"</formula>
    </cfRule>
    <cfRule type="beginsWith" dxfId="448" priority="569" operator="beginsWith" text="Ok">
      <formula>LEFT(A61,LEN("Ok"))="Ok"</formula>
    </cfRule>
  </conditionalFormatting>
  <conditionalFormatting sqref="H61:H68">
    <cfRule type="beginsWith" dxfId="447" priority="558" operator="beginsWith" text="Blocked">
      <formula>LEFT(H61,LEN("Blocked"))="Blocked"</formula>
    </cfRule>
    <cfRule type="beginsWith" dxfId="446" priority="559" operator="beginsWith" text="Fail">
      <formula>LEFT(H61,LEN("Fail"))="Fail"</formula>
    </cfRule>
    <cfRule type="beginsWith" dxfId="445" priority="560" operator="beginsWith" text="Bugs">
      <formula>LEFT(H61,LEN("Bugs"))="Bugs"</formula>
    </cfRule>
    <cfRule type="beginsWith" dxfId="444" priority="561" operator="beginsWith" text="Ok">
      <formula>LEFT(H61,LEN("Ok"))="Ok"</formula>
    </cfRule>
  </conditionalFormatting>
  <conditionalFormatting sqref="H58">
    <cfRule type="beginsWith" dxfId="443" priority="554" operator="beginsWith" text="Blocked">
      <formula>LEFT(H58,LEN("Blocked"))="Blocked"</formula>
    </cfRule>
    <cfRule type="beginsWith" dxfId="442" priority="555" operator="beginsWith" text="Fail">
      <formula>LEFT(H58,LEN("Fail"))="Fail"</formula>
    </cfRule>
    <cfRule type="beginsWith" dxfId="441" priority="556" operator="beginsWith" text="Bugs">
      <formula>LEFT(H58,LEN("Bugs"))="Bugs"</formula>
    </cfRule>
    <cfRule type="beginsWith" dxfId="440" priority="557" operator="beginsWith" text="Ok">
      <formula>LEFT(H58,LEN("Ok"))="Ok"</formula>
    </cfRule>
  </conditionalFormatting>
  <conditionalFormatting sqref="H60">
    <cfRule type="beginsWith" dxfId="439" priority="538" operator="beginsWith" text="Blocked">
      <formula>LEFT(H60,LEN("Blocked"))="Blocked"</formula>
    </cfRule>
    <cfRule type="beginsWith" dxfId="438" priority="539" operator="beginsWith" text="Fail">
      <formula>LEFT(H60,LEN("Fail"))="Fail"</formula>
    </cfRule>
    <cfRule type="beginsWith" dxfId="437" priority="540" operator="beginsWith" text="Bugs">
      <formula>LEFT(H60,LEN("Bugs"))="Bugs"</formula>
    </cfRule>
    <cfRule type="beginsWith" dxfId="436" priority="541" operator="beginsWith" text="Ok">
      <formula>LEFT(H60,LEN("Ok"))="Ok"</formula>
    </cfRule>
  </conditionalFormatting>
  <conditionalFormatting sqref="A60">
    <cfRule type="beginsWith" dxfId="435" priority="550" operator="beginsWith" text="Blocked">
      <formula>LEFT(A60,LEN("Blocked"))="Blocked"</formula>
    </cfRule>
    <cfRule type="beginsWith" dxfId="434" priority="551" operator="beginsWith" text="Fail">
      <formula>LEFT(A60,LEN("Fail"))="Fail"</formula>
    </cfRule>
    <cfRule type="beginsWith" dxfId="433" priority="552" operator="beginsWith" text="Bugs">
      <formula>LEFT(A60,LEN("Bugs"))="Bugs"</formula>
    </cfRule>
    <cfRule type="beginsWith" dxfId="432" priority="553" operator="beginsWith" text="Ok">
      <formula>LEFT(A60,LEN("Ok"))="Ok"</formula>
    </cfRule>
  </conditionalFormatting>
  <conditionalFormatting sqref="C60:F60">
    <cfRule type="beginsWith" dxfId="431" priority="542" operator="beginsWith" text="Blocked">
      <formula>LEFT(C60,LEN("Blocked"))="Blocked"</formula>
    </cfRule>
    <cfRule type="beginsWith" dxfId="430" priority="543" operator="beginsWith" text="Fail">
      <formula>LEFT(C60,LEN("Fail"))="Fail"</formula>
    </cfRule>
    <cfRule type="beginsWith" dxfId="429" priority="544" operator="beginsWith" text="Bugs">
      <formula>LEFT(C60,LEN("Bugs"))="Bugs"</formula>
    </cfRule>
    <cfRule type="beginsWith" dxfId="428" priority="545" operator="beginsWith" text="Ok">
      <formula>LEFT(C60,LEN("Ok"))="Ok"</formula>
    </cfRule>
  </conditionalFormatting>
  <conditionalFormatting sqref="B60">
    <cfRule type="dataBar" priority="5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{7C63EB99-D2F5-4E75-9F9E-7F8B271662A9}</x14:id>
        </ext>
      </extLst>
    </cfRule>
  </conditionalFormatting>
  <conditionalFormatting sqref="C60">
    <cfRule type="dataBar" priority="5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{E357CB6B-AFEA-421A-AEC9-E24C4E82A815}</x14:id>
        </ext>
      </extLst>
    </cfRule>
  </conditionalFormatting>
  <conditionalFormatting sqref="D60">
    <cfRule type="dataBar" priority="5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{A38A6849-79E0-4FA1-A39A-201F17925F0B}</x14:id>
        </ext>
      </extLst>
    </cfRule>
  </conditionalFormatting>
  <conditionalFormatting sqref="E60">
    <cfRule type="dataBar" priority="549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{F6D02963-8577-488D-8B8C-3E5E23F115AC}</x14:id>
        </ext>
      </extLst>
    </cfRule>
  </conditionalFormatting>
  <conditionalFormatting sqref="C69:F69">
    <cfRule type="beginsWith" dxfId="427" priority="510" operator="beginsWith" text="Blocked">
      <formula>LEFT(C69,LEN("Blocked"))="Blocked"</formula>
    </cfRule>
    <cfRule type="beginsWith" dxfId="426" priority="511" operator="beginsWith" text="Fail">
      <formula>LEFT(C69,LEN("Fail"))="Fail"</formula>
    </cfRule>
    <cfRule type="beginsWith" dxfId="425" priority="512" operator="beginsWith" text="Bugs">
      <formula>LEFT(C69,LEN("Bugs"))="Bugs"</formula>
    </cfRule>
    <cfRule type="beginsWith" dxfId="424" priority="513" operator="beginsWith" text="Ok">
      <formula>LEFT(C69,LEN("Ok"))="Ok"</formula>
    </cfRule>
  </conditionalFormatting>
  <conditionalFormatting sqref="A69:A70">
    <cfRule type="beginsWith" dxfId="423" priority="498" operator="beginsWith" text="Blocked">
      <formula>LEFT(A69,LEN("Blocked"))="Blocked"</formula>
    </cfRule>
    <cfRule type="beginsWith" dxfId="422" priority="499" operator="beginsWith" text="Fail">
      <formula>LEFT(A69,LEN("Fail"))="Fail"</formula>
    </cfRule>
    <cfRule type="beginsWith" dxfId="421" priority="500" operator="beginsWith" text="Bugs">
      <formula>LEFT(A69,LEN("Bugs"))="Bugs"</formula>
    </cfRule>
    <cfRule type="beginsWith" dxfId="420" priority="501" operator="beginsWith" text="Ok">
      <formula>LEFT(A69,LEN("Ok"))="Ok"</formula>
    </cfRule>
  </conditionalFormatting>
  <conditionalFormatting sqref="H70">
    <cfRule type="beginsWith" dxfId="419" priority="494" operator="beginsWith" text="Blocked">
      <formula>LEFT(H70,LEN("Blocked"))="Blocked"</formula>
    </cfRule>
    <cfRule type="beginsWith" dxfId="418" priority="495" operator="beginsWith" text="Fail">
      <formula>LEFT(H70,LEN("Fail"))="Fail"</formula>
    </cfRule>
    <cfRule type="beginsWith" dxfId="417" priority="496" operator="beginsWith" text="Bugs">
      <formula>LEFT(H70,LEN("Bugs"))="Bugs"</formula>
    </cfRule>
    <cfRule type="beginsWith" dxfId="416" priority="497" operator="beginsWith" text="Ok">
      <formula>LEFT(H70,LEN("Ok"))="Ok"</formula>
    </cfRule>
  </conditionalFormatting>
  <conditionalFormatting sqref="C70:F70">
    <cfRule type="beginsWith" dxfId="415" priority="502" operator="beginsWith" text="Blocked">
      <formula>LEFT(C70,LEN("Blocked"))="Blocked"</formula>
    </cfRule>
    <cfRule type="beginsWith" dxfId="414" priority="503" operator="beginsWith" text="Fail">
      <formula>LEFT(C70,LEN("Fail"))="Fail"</formula>
    </cfRule>
    <cfRule type="beginsWith" dxfId="413" priority="504" operator="beginsWith" text="Bugs">
      <formula>LEFT(C70,LEN("Bugs"))="Bugs"</formula>
    </cfRule>
    <cfRule type="beginsWith" dxfId="412" priority="505" operator="beginsWith" text="Ok">
      <formula>LEFT(C70,LEN("Ok"))="Ok"</formula>
    </cfRule>
  </conditionalFormatting>
  <conditionalFormatting sqref="B69">
    <cfRule type="dataBar" priority="5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{6E676DF6-2B97-4C30-868F-1E168AD62051}</x14:id>
        </ext>
      </extLst>
    </cfRule>
  </conditionalFormatting>
  <conditionalFormatting sqref="C69">
    <cfRule type="dataBar" priority="5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{8956223E-1F31-4A20-BBF1-11A9E510A59C}</x14:id>
        </ext>
      </extLst>
    </cfRule>
  </conditionalFormatting>
  <conditionalFormatting sqref="D69">
    <cfRule type="dataBar" priority="5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{6C0FB093-8D91-4ABB-8666-CAC5DED03533}</x14:id>
        </ext>
      </extLst>
    </cfRule>
  </conditionalFormatting>
  <conditionalFormatting sqref="E69">
    <cfRule type="dataBar" priority="517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{2E266930-3FD3-40D9-A91C-3D7D09178D91}</x14:id>
        </ext>
      </extLst>
    </cfRule>
  </conditionalFormatting>
  <conditionalFormatting sqref="B70">
    <cfRule type="dataBar" priority="5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{E4A437D0-CE0B-4A10-BB5A-60A1ACEF9AFC}</x14:id>
        </ext>
      </extLst>
    </cfRule>
  </conditionalFormatting>
  <conditionalFormatting sqref="C70">
    <cfRule type="dataBar" priority="50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{904E77C4-7AFB-427E-982F-60C6EE2611C1}</x14:id>
        </ext>
      </extLst>
    </cfRule>
  </conditionalFormatting>
  <conditionalFormatting sqref="D70">
    <cfRule type="dataBar" priority="5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{D63FFDC3-0AF4-4C75-A629-2435349B85A8}</x14:id>
        </ext>
      </extLst>
    </cfRule>
  </conditionalFormatting>
  <conditionalFormatting sqref="E70">
    <cfRule type="dataBar" priority="509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{FDEB6291-C0A9-451C-9036-C9638CFB2A75}</x14:id>
        </ext>
      </extLst>
    </cfRule>
  </conditionalFormatting>
  <conditionalFormatting sqref="H69">
    <cfRule type="beginsWith" dxfId="411" priority="478" operator="beginsWith" text="Blocked">
      <formula>LEFT(H69,LEN("Blocked"))="Blocked"</formula>
    </cfRule>
    <cfRule type="beginsWith" dxfId="410" priority="479" operator="beginsWith" text="Fail">
      <formula>LEFT(H69,LEN("Fail"))="Fail"</formula>
    </cfRule>
    <cfRule type="beginsWith" dxfId="409" priority="480" operator="beginsWith" text="Bugs">
      <formula>LEFT(H69,LEN("Bugs"))="Bugs"</formula>
    </cfRule>
    <cfRule type="beginsWith" dxfId="408" priority="481" operator="beginsWith" text="Ok">
      <formula>LEFT(H69,LEN("Ok"))="Ok"</formula>
    </cfRule>
  </conditionalFormatting>
  <conditionalFormatting sqref="H71">
    <cfRule type="beginsWith" dxfId="407" priority="462" operator="beginsWith" text="Blocked">
      <formula>LEFT(H71,LEN("Blocked"))="Blocked"</formula>
    </cfRule>
    <cfRule type="beginsWith" dxfId="406" priority="463" operator="beginsWith" text="Fail">
      <formula>LEFT(H71,LEN("Fail"))="Fail"</formula>
    </cfRule>
    <cfRule type="beginsWith" dxfId="405" priority="464" operator="beginsWith" text="Bugs">
      <formula>LEFT(H71,LEN("Bugs"))="Bugs"</formula>
    </cfRule>
    <cfRule type="beginsWith" dxfId="404" priority="465" operator="beginsWith" text="Ok">
      <formula>LEFT(H71,LEN("Ok"))="Ok"</formula>
    </cfRule>
  </conditionalFormatting>
  <conditionalFormatting sqref="A71">
    <cfRule type="beginsWith" dxfId="403" priority="474" operator="beginsWith" text="Blocked">
      <formula>LEFT(A71,LEN("Blocked"))="Blocked"</formula>
    </cfRule>
    <cfRule type="beginsWith" dxfId="402" priority="475" operator="beginsWith" text="Fail">
      <formula>LEFT(A71,LEN("Fail"))="Fail"</formula>
    </cfRule>
    <cfRule type="beginsWith" dxfId="401" priority="476" operator="beginsWith" text="Bugs">
      <formula>LEFT(A71,LEN("Bugs"))="Bugs"</formula>
    </cfRule>
    <cfRule type="beginsWith" dxfId="400" priority="477" operator="beginsWith" text="Ok">
      <formula>LEFT(A71,LEN("Ok"))="Ok"</formula>
    </cfRule>
  </conditionalFormatting>
  <conditionalFormatting sqref="C71:F71">
    <cfRule type="beginsWith" dxfId="399" priority="466" operator="beginsWith" text="Blocked">
      <formula>LEFT(C71,LEN("Blocked"))="Blocked"</formula>
    </cfRule>
    <cfRule type="beginsWith" dxfId="398" priority="467" operator="beginsWith" text="Fail">
      <formula>LEFT(C71,LEN("Fail"))="Fail"</formula>
    </cfRule>
    <cfRule type="beginsWith" dxfId="397" priority="468" operator="beginsWith" text="Bugs">
      <formula>LEFT(C71,LEN("Bugs"))="Bugs"</formula>
    </cfRule>
    <cfRule type="beginsWith" dxfId="396" priority="469" operator="beginsWith" text="Ok">
      <formula>LEFT(C71,LEN("Ok"))="Ok"</formula>
    </cfRule>
  </conditionalFormatting>
  <conditionalFormatting sqref="B71">
    <cfRule type="dataBar" priority="4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{BD2A5EBE-D95E-4BA8-85BA-111232F8D238}</x14:id>
        </ext>
      </extLst>
    </cfRule>
  </conditionalFormatting>
  <conditionalFormatting sqref="C71">
    <cfRule type="dataBar" priority="4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{1066CEC8-B711-42C5-B97D-9C68511ADACC}</x14:id>
        </ext>
      </extLst>
    </cfRule>
  </conditionalFormatting>
  <conditionalFormatting sqref="D71">
    <cfRule type="dataBar" priority="4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{398046A3-8CC1-4D8A-86C6-E6818BB1D411}</x14:id>
        </ext>
      </extLst>
    </cfRule>
  </conditionalFormatting>
  <conditionalFormatting sqref="E71">
    <cfRule type="dataBar" priority="473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{AB3F713D-7975-40CD-8BD4-77BFC6DC0D35}</x14:id>
        </ext>
      </extLst>
    </cfRule>
  </conditionalFormatting>
  <conditionalFormatting sqref="C72:F72">
    <cfRule type="beginsWith" dxfId="395" priority="434" operator="beginsWith" text="Blocked">
      <formula>LEFT(C72,LEN("Blocked"))="Blocked"</formula>
    </cfRule>
    <cfRule type="beginsWith" dxfId="394" priority="435" operator="beginsWith" text="Fail">
      <formula>LEFT(C72,LEN("Fail"))="Fail"</formula>
    </cfRule>
    <cfRule type="beginsWith" dxfId="393" priority="436" operator="beginsWith" text="Bugs">
      <formula>LEFT(C72,LEN("Bugs"))="Bugs"</formula>
    </cfRule>
    <cfRule type="beginsWith" dxfId="392" priority="437" operator="beginsWith" text="Ok">
      <formula>LEFT(C72,LEN("Ok"))="Ok"</formula>
    </cfRule>
  </conditionalFormatting>
  <conditionalFormatting sqref="A72:A73">
    <cfRule type="beginsWith" dxfId="391" priority="422" operator="beginsWith" text="Blocked">
      <formula>LEFT(A72,LEN("Blocked"))="Blocked"</formula>
    </cfRule>
    <cfRule type="beginsWith" dxfId="390" priority="423" operator="beginsWith" text="Fail">
      <formula>LEFT(A72,LEN("Fail"))="Fail"</formula>
    </cfRule>
    <cfRule type="beginsWith" dxfId="389" priority="424" operator="beginsWith" text="Bugs">
      <formula>LEFT(A72,LEN("Bugs"))="Bugs"</formula>
    </cfRule>
    <cfRule type="beginsWith" dxfId="388" priority="425" operator="beginsWith" text="Ok">
      <formula>LEFT(A72,LEN("Ok"))="Ok"</formula>
    </cfRule>
  </conditionalFormatting>
  <conditionalFormatting sqref="H73">
    <cfRule type="beginsWith" dxfId="387" priority="418" operator="beginsWith" text="Blocked">
      <formula>LEFT(H73,LEN("Blocked"))="Blocked"</formula>
    </cfRule>
    <cfRule type="beginsWith" dxfId="386" priority="419" operator="beginsWith" text="Fail">
      <formula>LEFT(H73,LEN("Fail"))="Fail"</formula>
    </cfRule>
    <cfRule type="beginsWith" dxfId="385" priority="420" operator="beginsWith" text="Bugs">
      <formula>LEFT(H73,LEN("Bugs"))="Bugs"</formula>
    </cfRule>
    <cfRule type="beginsWith" dxfId="384" priority="421" operator="beginsWith" text="Ok">
      <formula>LEFT(H73,LEN("Ok"))="Ok"</formula>
    </cfRule>
  </conditionalFormatting>
  <conditionalFormatting sqref="C73:F73">
    <cfRule type="beginsWith" dxfId="383" priority="426" operator="beginsWith" text="Blocked">
      <formula>LEFT(C73,LEN("Blocked"))="Blocked"</formula>
    </cfRule>
    <cfRule type="beginsWith" dxfId="382" priority="427" operator="beginsWith" text="Fail">
      <formula>LEFT(C73,LEN("Fail"))="Fail"</formula>
    </cfRule>
    <cfRule type="beginsWith" dxfId="381" priority="428" operator="beginsWith" text="Bugs">
      <formula>LEFT(C73,LEN("Bugs"))="Bugs"</formula>
    </cfRule>
    <cfRule type="beginsWith" dxfId="380" priority="429" operator="beginsWith" text="Ok">
      <formula>LEFT(C73,LEN("Ok"))="Ok"</formula>
    </cfRule>
  </conditionalFormatting>
  <conditionalFormatting sqref="B72">
    <cfRule type="dataBar" priority="4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{6184F06B-CF83-4889-B9CC-891FF04AC529}</x14:id>
        </ext>
      </extLst>
    </cfRule>
  </conditionalFormatting>
  <conditionalFormatting sqref="C72">
    <cfRule type="dataBar" priority="4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{0D5F008A-7090-47F0-B929-DDD00ED3B45C}</x14:id>
        </ext>
      </extLst>
    </cfRule>
  </conditionalFormatting>
  <conditionalFormatting sqref="D72">
    <cfRule type="dataBar" priority="4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{3C0CEA16-BFC8-4BE0-81F1-87457C1B2A2F}</x14:id>
        </ext>
      </extLst>
    </cfRule>
  </conditionalFormatting>
  <conditionalFormatting sqref="E72">
    <cfRule type="dataBar" priority="441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{93C5D074-944A-4906-A2A5-11AF831582E3}</x14:id>
        </ext>
      </extLst>
    </cfRule>
  </conditionalFormatting>
  <conditionalFormatting sqref="B73">
    <cfRule type="dataBar" priority="4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{A9B11D77-CA21-4129-86D8-E13E47D41D61}</x14:id>
        </ext>
      </extLst>
    </cfRule>
  </conditionalFormatting>
  <conditionalFormatting sqref="C73">
    <cfRule type="dataBar" priority="4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{FDE09E64-A5BB-4C71-BDC3-0BDB9DC99FE8}</x14:id>
        </ext>
      </extLst>
    </cfRule>
  </conditionalFormatting>
  <conditionalFormatting sqref="D73">
    <cfRule type="dataBar" priority="4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{D847B04E-3590-4238-9D07-A53318EAA314}</x14:id>
        </ext>
      </extLst>
    </cfRule>
  </conditionalFormatting>
  <conditionalFormatting sqref="E73">
    <cfRule type="dataBar" priority="433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{67D20524-B215-45BC-B0F6-37664E200055}</x14:id>
        </ext>
      </extLst>
    </cfRule>
  </conditionalFormatting>
  <conditionalFormatting sqref="C75:F79">
    <cfRule type="beginsWith" dxfId="379" priority="410" operator="beginsWith" text="Blocked">
      <formula>LEFT(C75,LEN("Blocked"))="Blocked"</formula>
    </cfRule>
    <cfRule type="beginsWith" dxfId="378" priority="411" operator="beginsWith" text="Fail">
      <formula>LEFT(C75,LEN("Fail"))="Fail"</formula>
    </cfRule>
    <cfRule type="beginsWith" dxfId="377" priority="412" operator="beginsWith" text="Bugs">
      <formula>LEFT(C75,LEN("Bugs"))="Bugs"</formula>
    </cfRule>
    <cfRule type="beginsWith" dxfId="376" priority="413" operator="beginsWith" text="Ok">
      <formula>LEFT(C75,LEN("Ok"))="Ok"</formula>
    </cfRule>
  </conditionalFormatting>
  <conditionalFormatting sqref="A75:A79">
    <cfRule type="beginsWith" dxfId="375" priority="414" operator="beginsWith" text="Blocked">
      <formula>LEFT(A75,LEN("Blocked"))="Blocked"</formula>
    </cfRule>
    <cfRule type="beginsWith" dxfId="374" priority="415" operator="beginsWith" text="Fail">
      <formula>LEFT(A75,LEN("Fail"))="Fail"</formula>
    </cfRule>
    <cfRule type="beginsWith" dxfId="373" priority="416" operator="beginsWith" text="Bugs">
      <formula>LEFT(A75,LEN("Bugs"))="Bugs"</formula>
    </cfRule>
    <cfRule type="beginsWith" dxfId="372" priority="417" operator="beginsWith" text="Ok">
      <formula>LEFT(A75,LEN("Ok"))="Ok"</formula>
    </cfRule>
  </conditionalFormatting>
  <conditionalFormatting sqref="H75:H79">
    <cfRule type="beginsWith" dxfId="371" priority="406" operator="beginsWith" text="Blocked">
      <formula>LEFT(H75,LEN("Blocked"))="Blocked"</formula>
    </cfRule>
    <cfRule type="beginsWith" dxfId="370" priority="407" operator="beginsWith" text="Fail">
      <formula>LEFT(H75,LEN("Fail"))="Fail"</formula>
    </cfRule>
    <cfRule type="beginsWith" dxfId="369" priority="408" operator="beginsWith" text="Bugs">
      <formula>LEFT(H75,LEN("Bugs"))="Bugs"</formula>
    </cfRule>
    <cfRule type="beginsWith" dxfId="368" priority="409" operator="beginsWith" text="Ok">
      <formula>LEFT(H75,LEN("Ok"))="Ok"</formula>
    </cfRule>
  </conditionalFormatting>
  <conditionalFormatting sqref="H72">
    <cfRule type="beginsWith" dxfId="367" priority="402" operator="beginsWith" text="Blocked">
      <formula>LEFT(H72,LEN("Blocked"))="Blocked"</formula>
    </cfRule>
    <cfRule type="beginsWith" dxfId="366" priority="403" operator="beginsWith" text="Fail">
      <formula>LEFT(H72,LEN("Fail"))="Fail"</formula>
    </cfRule>
    <cfRule type="beginsWith" dxfId="365" priority="404" operator="beginsWith" text="Bugs">
      <formula>LEFT(H72,LEN("Bugs"))="Bugs"</formula>
    </cfRule>
    <cfRule type="beginsWith" dxfId="364" priority="405" operator="beginsWith" text="Ok">
      <formula>LEFT(H72,LEN("Ok"))="Ok"</formula>
    </cfRule>
  </conditionalFormatting>
  <conditionalFormatting sqref="H74">
    <cfRule type="beginsWith" dxfId="363" priority="386" operator="beginsWith" text="Blocked">
      <formula>LEFT(H74,LEN("Blocked"))="Blocked"</formula>
    </cfRule>
    <cfRule type="beginsWith" dxfId="362" priority="387" operator="beginsWith" text="Fail">
      <formula>LEFT(H74,LEN("Fail"))="Fail"</formula>
    </cfRule>
    <cfRule type="beginsWith" dxfId="361" priority="388" operator="beginsWith" text="Bugs">
      <formula>LEFT(H74,LEN("Bugs"))="Bugs"</formula>
    </cfRule>
    <cfRule type="beginsWith" dxfId="360" priority="389" operator="beginsWith" text="Ok">
      <formula>LEFT(H74,LEN("Ok"))="Ok"</formula>
    </cfRule>
  </conditionalFormatting>
  <conditionalFormatting sqref="A74">
    <cfRule type="beginsWith" dxfId="359" priority="398" operator="beginsWith" text="Blocked">
      <formula>LEFT(A74,LEN("Blocked"))="Blocked"</formula>
    </cfRule>
    <cfRule type="beginsWith" dxfId="358" priority="399" operator="beginsWith" text="Fail">
      <formula>LEFT(A74,LEN("Fail"))="Fail"</formula>
    </cfRule>
    <cfRule type="beginsWith" dxfId="357" priority="400" operator="beginsWith" text="Bugs">
      <formula>LEFT(A74,LEN("Bugs"))="Bugs"</formula>
    </cfRule>
    <cfRule type="beginsWith" dxfId="356" priority="401" operator="beginsWith" text="Ok">
      <formula>LEFT(A74,LEN("Ok"))="Ok"</formula>
    </cfRule>
  </conditionalFormatting>
  <conditionalFormatting sqref="C74:F74">
    <cfRule type="beginsWith" dxfId="355" priority="390" operator="beginsWith" text="Blocked">
      <formula>LEFT(C74,LEN("Blocked"))="Blocked"</formula>
    </cfRule>
    <cfRule type="beginsWith" dxfId="354" priority="391" operator="beginsWith" text="Fail">
      <formula>LEFT(C74,LEN("Fail"))="Fail"</formula>
    </cfRule>
    <cfRule type="beginsWith" dxfId="353" priority="392" operator="beginsWith" text="Bugs">
      <formula>LEFT(C74,LEN("Bugs"))="Bugs"</formula>
    </cfRule>
    <cfRule type="beginsWith" dxfId="352" priority="393" operator="beginsWith" text="Ok">
      <formula>LEFT(C74,LEN("Ok"))="Ok"</formula>
    </cfRule>
  </conditionalFormatting>
  <conditionalFormatting sqref="B74">
    <cfRule type="dataBar" priority="3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{27BDEBF1-AC6C-48EC-B5F7-6C539F666FF9}</x14:id>
        </ext>
      </extLst>
    </cfRule>
  </conditionalFormatting>
  <conditionalFormatting sqref="C74">
    <cfRule type="dataBar" priority="3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{093AF78A-E137-46DD-93F7-DEF363DAE4B2}</x14:id>
        </ext>
      </extLst>
    </cfRule>
  </conditionalFormatting>
  <conditionalFormatting sqref="D74">
    <cfRule type="dataBar" priority="3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{A22B5451-CA45-4FD3-8DD3-86D4C22EAD14}</x14:id>
        </ext>
      </extLst>
    </cfRule>
  </conditionalFormatting>
  <conditionalFormatting sqref="E74">
    <cfRule type="dataBar" priority="397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{4451B7ED-0B42-4A1A-B447-7430F914C84A}</x14:id>
        </ext>
      </extLst>
    </cfRule>
  </conditionalFormatting>
  <conditionalFormatting sqref="B54:B57">
    <cfRule type="dataBar" priority="53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{42DA1DDC-FBBF-4854-9D16-9465CE0B35EE}</x14:id>
        </ext>
      </extLst>
    </cfRule>
  </conditionalFormatting>
  <conditionalFormatting sqref="C54:C57">
    <cfRule type="dataBar" priority="53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{0692232D-35BA-41C9-B1BC-58B9FC94E6C7}</x14:id>
        </ext>
      </extLst>
    </cfRule>
  </conditionalFormatting>
  <conditionalFormatting sqref="D54:D57">
    <cfRule type="dataBar" priority="53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{8BF38B8F-47E5-4A55-934B-01DEDE52E09B}</x14:id>
        </ext>
      </extLst>
    </cfRule>
  </conditionalFormatting>
  <conditionalFormatting sqref="E54:E57">
    <cfRule type="dataBar" priority="5347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{F09DAC1B-C1BE-4BD0-936B-6B497AA70136}</x14:id>
        </ext>
      </extLst>
    </cfRule>
  </conditionalFormatting>
  <conditionalFormatting sqref="B75:B79">
    <cfRule type="dataBar" priority="53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{E06AAC21-0A17-4D5D-B219-E58DE56FD9D7}</x14:id>
        </ext>
      </extLst>
    </cfRule>
  </conditionalFormatting>
  <conditionalFormatting sqref="C75:C79">
    <cfRule type="dataBar" priority="537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{E5A8B44F-009D-4299-91CE-3A5BFD8CBCF8}</x14:id>
        </ext>
      </extLst>
    </cfRule>
  </conditionalFormatting>
  <conditionalFormatting sqref="D75:D79">
    <cfRule type="dataBar" priority="53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{172FFF76-9E59-4164-A890-6C84A82ABA7B}</x14:id>
        </ext>
      </extLst>
    </cfRule>
  </conditionalFormatting>
  <conditionalFormatting sqref="E75:E79">
    <cfRule type="dataBar" priority="5379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{67AD5F47-AA79-4813-BF53-A64A20BDA5C3}</x14:id>
        </ext>
      </extLst>
    </cfRule>
  </conditionalFormatting>
  <conditionalFormatting sqref="G12">
    <cfRule type="beginsWith" dxfId="351" priority="353" operator="beginsWith" text="Blocked">
      <formula>LEFT(G12,LEN("Blocked"))="Blocked"</formula>
    </cfRule>
    <cfRule type="beginsWith" dxfId="350" priority="354" operator="beginsWith" text="Fail">
      <formula>LEFT(G12,LEN("Fail"))="Fail"</formula>
    </cfRule>
    <cfRule type="beginsWith" dxfId="349" priority="355" operator="beginsWith" text="Bugs">
      <formula>LEFT(G12,LEN("Bugs"))="Bugs"</formula>
    </cfRule>
    <cfRule type="beginsWith" dxfId="348" priority="356" operator="beginsWith" text="Ok">
      <formula>LEFT(G12,LEN("Ok"))="Ok"</formula>
    </cfRule>
  </conditionalFormatting>
  <conditionalFormatting sqref="G13">
    <cfRule type="beginsWith" dxfId="347" priority="349" operator="beginsWith" text="Blocked">
      <formula>LEFT(G13,LEN("Blocked"))="Blocked"</formula>
    </cfRule>
    <cfRule type="beginsWith" dxfId="346" priority="350" operator="beginsWith" text="Fail">
      <formula>LEFT(G13,LEN("Fail"))="Fail"</formula>
    </cfRule>
    <cfRule type="beginsWith" dxfId="345" priority="351" operator="beginsWith" text="Bugs">
      <formula>LEFT(G13,LEN("Bugs"))="Bugs"</formula>
    </cfRule>
    <cfRule type="beginsWith" dxfId="344" priority="352" operator="beginsWith" text="Ok">
      <formula>LEFT(G13,LEN("Ok"))="Ok"</formula>
    </cfRule>
  </conditionalFormatting>
  <conditionalFormatting sqref="G14">
    <cfRule type="beginsWith" dxfId="343" priority="345" operator="beginsWith" text="Blocked">
      <formula>LEFT(G14,LEN("Blocked"))="Blocked"</formula>
    </cfRule>
    <cfRule type="beginsWith" dxfId="342" priority="346" operator="beginsWith" text="Fail">
      <formula>LEFT(G14,LEN("Fail"))="Fail"</formula>
    </cfRule>
    <cfRule type="beginsWith" dxfId="341" priority="347" operator="beginsWith" text="Bugs">
      <formula>LEFT(G14,LEN("Bugs"))="Bugs"</formula>
    </cfRule>
    <cfRule type="beginsWith" dxfId="340" priority="348" operator="beginsWith" text="Ok">
      <formula>LEFT(G14,LEN("Ok"))="Ok"</formula>
    </cfRule>
  </conditionalFormatting>
  <conditionalFormatting sqref="G15">
    <cfRule type="beginsWith" dxfId="339" priority="341" operator="beginsWith" text="Blocked">
      <formula>LEFT(G15,LEN("Blocked"))="Blocked"</formula>
    </cfRule>
    <cfRule type="beginsWith" dxfId="338" priority="342" operator="beginsWith" text="Fail">
      <formula>LEFT(G15,LEN("Fail"))="Fail"</formula>
    </cfRule>
    <cfRule type="beginsWith" dxfId="337" priority="343" operator="beginsWith" text="Bugs">
      <formula>LEFT(G15,LEN("Bugs"))="Bugs"</formula>
    </cfRule>
    <cfRule type="beginsWith" dxfId="336" priority="344" operator="beginsWith" text="Ok">
      <formula>LEFT(G15,LEN("Ok"))="Ok"</formula>
    </cfRule>
  </conditionalFormatting>
  <conditionalFormatting sqref="G16">
    <cfRule type="beginsWith" dxfId="335" priority="337" operator="beginsWith" text="Blocked">
      <formula>LEFT(G16,LEN("Blocked"))="Blocked"</formula>
    </cfRule>
    <cfRule type="beginsWith" dxfId="334" priority="338" operator="beginsWith" text="Fail">
      <formula>LEFT(G16,LEN("Fail"))="Fail"</formula>
    </cfRule>
    <cfRule type="beginsWith" dxfId="333" priority="339" operator="beginsWith" text="Bugs">
      <formula>LEFT(G16,LEN("Bugs"))="Bugs"</formula>
    </cfRule>
    <cfRule type="beginsWith" dxfId="332" priority="340" operator="beginsWith" text="Ok">
      <formula>LEFT(G16,LEN("Ok"))="Ok"</formula>
    </cfRule>
  </conditionalFormatting>
  <conditionalFormatting sqref="G29">
    <cfRule type="beginsWith" dxfId="331" priority="333" operator="beginsWith" text="Blocked">
      <formula>LEFT(G29,LEN("Blocked"))="Blocked"</formula>
    </cfRule>
    <cfRule type="beginsWith" dxfId="330" priority="334" operator="beginsWith" text="Fail">
      <formula>LEFT(G29,LEN("Fail"))="Fail"</formula>
    </cfRule>
    <cfRule type="beginsWith" dxfId="329" priority="335" operator="beginsWith" text="Bugs">
      <formula>LEFT(G29,LEN("Bugs"))="Bugs"</formula>
    </cfRule>
    <cfRule type="beginsWith" dxfId="328" priority="336" operator="beginsWith" text="Ok">
      <formula>LEFT(G29,LEN("Ok"))="Ok"</formula>
    </cfRule>
  </conditionalFormatting>
  <conditionalFormatting sqref="G28">
    <cfRule type="beginsWith" dxfId="327" priority="329" operator="beginsWith" text="Blocked">
      <formula>LEFT(G28,LEN("Blocked"))="Blocked"</formula>
    </cfRule>
    <cfRule type="beginsWith" dxfId="326" priority="330" operator="beginsWith" text="Fail">
      <formula>LEFT(G28,LEN("Fail"))="Fail"</formula>
    </cfRule>
    <cfRule type="beginsWith" dxfId="325" priority="331" operator="beginsWith" text="Bugs">
      <formula>LEFT(G28,LEN("Bugs"))="Bugs"</formula>
    </cfRule>
    <cfRule type="beginsWith" dxfId="324" priority="332" operator="beginsWith" text="Ok">
      <formula>LEFT(G28,LEN("Ok"))="Ok"</formula>
    </cfRule>
  </conditionalFormatting>
  <conditionalFormatting sqref="G30">
    <cfRule type="beginsWith" dxfId="323" priority="325" operator="beginsWith" text="Blocked">
      <formula>LEFT(G30,LEN("Blocked"))="Blocked"</formula>
    </cfRule>
    <cfRule type="beginsWith" dxfId="322" priority="326" operator="beginsWith" text="Fail">
      <formula>LEFT(G30,LEN("Fail"))="Fail"</formula>
    </cfRule>
    <cfRule type="beginsWith" dxfId="321" priority="327" operator="beginsWith" text="Bugs">
      <formula>LEFT(G30,LEN("Bugs"))="Bugs"</formula>
    </cfRule>
    <cfRule type="beginsWith" dxfId="320" priority="328" operator="beginsWith" text="Ok">
      <formula>LEFT(G30,LEN("Ok"))="Ok"</formula>
    </cfRule>
  </conditionalFormatting>
  <conditionalFormatting sqref="G31">
    <cfRule type="beginsWith" dxfId="319" priority="321" operator="beginsWith" text="Blocked">
      <formula>LEFT(G31,LEN("Blocked"))="Blocked"</formula>
    </cfRule>
    <cfRule type="beginsWith" dxfId="318" priority="322" operator="beginsWith" text="Fail">
      <formula>LEFT(G31,LEN("Fail"))="Fail"</formula>
    </cfRule>
    <cfRule type="beginsWith" dxfId="317" priority="323" operator="beginsWith" text="Bugs">
      <formula>LEFT(G31,LEN("Bugs"))="Bugs"</formula>
    </cfRule>
    <cfRule type="beginsWith" dxfId="316" priority="324" operator="beginsWith" text="Ok">
      <formula>LEFT(G31,LEN("Ok"))="Ok"</formula>
    </cfRule>
  </conditionalFormatting>
  <conditionalFormatting sqref="G32">
    <cfRule type="beginsWith" dxfId="315" priority="317" operator="beginsWith" text="Blocked">
      <formula>LEFT(G32,LEN("Blocked"))="Blocked"</formula>
    </cfRule>
    <cfRule type="beginsWith" dxfId="314" priority="318" operator="beginsWith" text="Fail">
      <formula>LEFT(G32,LEN("Fail"))="Fail"</formula>
    </cfRule>
    <cfRule type="beginsWith" dxfId="313" priority="319" operator="beginsWith" text="Bugs">
      <formula>LEFT(G32,LEN("Bugs"))="Bugs"</formula>
    </cfRule>
    <cfRule type="beginsWith" dxfId="312" priority="320" operator="beginsWith" text="Ok">
      <formula>LEFT(G32,LEN("Ok"))="Ok"</formula>
    </cfRule>
  </conditionalFormatting>
  <conditionalFormatting sqref="G33">
    <cfRule type="beginsWith" dxfId="311" priority="313" operator="beginsWith" text="Blocked">
      <formula>LEFT(G33,LEN("Blocked"))="Blocked"</formula>
    </cfRule>
    <cfRule type="beginsWith" dxfId="310" priority="314" operator="beginsWith" text="Fail">
      <formula>LEFT(G33,LEN("Fail"))="Fail"</formula>
    </cfRule>
    <cfRule type="beginsWith" dxfId="309" priority="315" operator="beginsWith" text="Bugs">
      <formula>LEFT(G33,LEN("Bugs"))="Bugs"</formula>
    </cfRule>
    <cfRule type="beginsWith" dxfId="308" priority="316" operator="beginsWith" text="Ok">
      <formula>LEFT(G33,LEN("Ok"))="Ok"</formula>
    </cfRule>
  </conditionalFormatting>
  <conditionalFormatting sqref="G34">
    <cfRule type="beginsWith" dxfId="307" priority="309" operator="beginsWith" text="Blocked">
      <formula>LEFT(G34,LEN("Blocked"))="Blocked"</formula>
    </cfRule>
    <cfRule type="beginsWith" dxfId="306" priority="310" operator="beginsWith" text="Fail">
      <formula>LEFT(G34,LEN("Fail"))="Fail"</formula>
    </cfRule>
    <cfRule type="beginsWith" dxfId="305" priority="311" operator="beginsWith" text="Bugs">
      <formula>LEFT(G34,LEN("Bugs"))="Bugs"</formula>
    </cfRule>
    <cfRule type="beginsWith" dxfId="304" priority="312" operator="beginsWith" text="Ok">
      <formula>LEFT(G34,LEN("Ok"))="Ok"</formula>
    </cfRule>
  </conditionalFormatting>
  <conditionalFormatting sqref="G35">
    <cfRule type="beginsWith" dxfId="303" priority="305" operator="beginsWith" text="Blocked">
      <formula>LEFT(G35,LEN("Blocked"))="Blocked"</formula>
    </cfRule>
    <cfRule type="beginsWith" dxfId="302" priority="306" operator="beginsWith" text="Fail">
      <formula>LEFT(G35,LEN("Fail"))="Fail"</formula>
    </cfRule>
    <cfRule type="beginsWith" dxfId="301" priority="307" operator="beginsWith" text="Bugs">
      <formula>LEFT(G35,LEN("Bugs"))="Bugs"</formula>
    </cfRule>
    <cfRule type="beginsWith" dxfId="300" priority="308" operator="beginsWith" text="Ok">
      <formula>LEFT(G35,LEN("Ok"))="Ok"</formula>
    </cfRule>
  </conditionalFormatting>
  <conditionalFormatting sqref="G36">
    <cfRule type="beginsWith" dxfId="299" priority="301" operator="beginsWith" text="Blocked">
      <formula>LEFT(G36,LEN("Blocked"))="Blocked"</formula>
    </cfRule>
    <cfRule type="beginsWith" dxfId="298" priority="302" operator="beginsWith" text="Fail">
      <formula>LEFT(G36,LEN("Fail"))="Fail"</formula>
    </cfRule>
    <cfRule type="beginsWith" dxfId="297" priority="303" operator="beginsWith" text="Bugs">
      <formula>LEFT(G36,LEN("Bugs"))="Bugs"</formula>
    </cfRule>
    <cfRule type="beginsWith" dxfId="296" priority="304" operator="beginsWith" text="Ok">
      <formula>LEFT(G36,LEN("Ok"))="Ok"</formula>
    </cfRule>
  </conditionalFormatting>
  <conditionalFormatting sqref="G38">
    <cfRule type="beginsWith" dxfId="295" priority="297" operator="beginsWith" text="Blocked">
      <formula>LEFT(G38,LEN("Blocked"))="Blocked"</formula>
    </cfRule>
    <cfRule type="beginsWith" dxfId="294" priority="298" operator="beginsWith" text="Fail">
      <formula>LEFT(G38,LEN("Fail"))="Fail"</formula>
    </cfRule>
    <cfRule type="beginsWith" dxfId="293" priority="299" operator="beginsWith" text="Bugs">
      <formula>LEFT(G38,LEN("Bugs"))="Bugs"</formula>
    </cfRule>
    <cfRule type="beginsWith" dxfId="292" priority="300" operator="beginsWith" text="Ok">
      <formula>LEFT(G38,LEN("Ok"))="Ok"</formula>
    </cfRule>
  </conditionalFormatting>
  <conditionalFormatting sqref="G37">
    <cfRule type="beginsWith" dxfId="291" priority="293" operator="beginsWith" text="Blocked">
      <formula>LEFT(G37,LEN("Blocked"))="Blocked"</formula>
    </cfRule>
    <cfRule type="beginsWith" dxfId="290" priority="294" operator="beginsWith" text="Fail">
      <formula>LEFT(G37,LEN("Fail"))="Fail"</formula>
    </cfRule>
    <cfRule type="beginsWith" dxfId="289" priority="295" operator="beginsWith" text="Bugs">
      <formula>LEFT(G37,LEN("Bugs"))="Bugs"</formula>
    </cfRule>
    <cfRule type="beginsWith" dxfId="288" priority="296" operator="beginsWith" text="Ok">
      <formula>LEFT(G37,LEN("Ok"))="Ok"</formula>
    </cfRule>
  </conditionalFormatting>
  <conditionalFormatting sqref="G39">
    <cfRule type="beginsWith" dxfId="287" priority="289" operator="beginsWith" text="Blocked">
      <formula>LEFT(G39,LEN("Blocked"))="Blocked"</formula>
    </cfRule>
    <cfRule type="beginsWith" dxfId="286" priority="290" operator="beginsWith" text="Fail">
      <formula>LEFT(G39,LEN("Fail"))="Fail"</formula>
    </cfRule>
    <cfRule type="beginsWith" dxfId="285" priority="291" operator="beginsWith" text="Bugs">
      <formula>LEFT(G39,LEN("Bugs"))="Bugs"</formula>
    </cfRule>
    <cfRule type="beginsWith" dxfId="284" priority="292" operator="beginsWith" text="Ok">
      <formula>LEFT(G39,LEN("Ok"))="Ok"</formula>
    </cfRule>
  </conditionalFormatting>
  <conditionalFormatting sqref="G41">
    <cfRule type="beginsWith" dxfId="283" priority="285" operator="beginsWith" text="Blocked">
      <formula>LEFT(G41,LEN("Blocked"))="Blocked"</formula>
    </cfRule>
    <cfRule type="beginsWith" dxfId="282" priority="286" operator="beginsWith" text="Fail">
      <formula>LEFT(G41,LEN("Fail"))="Fail"</formula>
    </cfRule>
    <cfRule type="beginsWith" dxfId="281" priority="287" operator="beginsWith" text="Bugs">
      <formula>LEFT(G41,LEN("Bugs"))="Bugs"</formula>
    </cfRule>
    <cfRule type="beginsWith" dxfId="280" priority="288" operator="beginsWith" text="Ok">
      <formula>LEFT(G41,LEN("Ok"))="Ok"</formula>
    </cfRule>
  </conditionalFormatting>
  <conditionalFormatting sqref="G40">
    <cfRule type="beginsWith" dxfId="279" priority="281" operator="beginsWith" text="Blocked">
      <formula>LEFT(G40,LEN("Blocked"))="Blocked"</formula>
    </cfRule>
    <cfRule type="beginsWith" dxfId="278" priority="282" operator="beginsWith" text="Fail">
      <formula>LEFT(G40,LEN("Fail"))="Fail"</formula>
    </cfRule>
    <cfRule type="beginsWith" dxfId="277" priority="283" operator="beginsWith" text="Bugs">
      <formula>LEFT(G40,LEN("Bugs"))="Bugs"</formula>
    </cfRule>
    <cfRule type="beginsWith" dxfId="276" priority="284" operator="beginsWith" text="Ok">
      <formula>LEFT(G40,LEN("Ok"))="Ok"</formula>
    </cfRule>
  </conditionalFormatting>
  <conditionalFormatting sqref="G42">
    <cfRule type="beginsWith" dxfId="275" priority="277" operator="beginsWith" text="Blocked">
      <formula>LEFT(G42,LEN("Blocked"))="Blocked"</formula>
    </cfRule>
    <cfRule type="beginsWith" dxfId="274" priority="278" operator="beginsWith" text="Fail">
      <formula>LEFT(G42,LEN("Fail"))="Fail"</formula>
    </cfRule>
    <cfRule type="beginsWith" dxfId="273" priority="279" operator="beginsWith" text="Bugs">
      <formula>LEFT(G42,LEN("Bugs"))="Bugs"</formula>
    </cfRule>
    <cfRule type="beginsWith" dxfId="272" priority="280" operator="beginsWith" text="Ok">
      <formula>LEFT(G42,LEN("Ok"))="Ok"</formula>
    </cfRule>
  </conditionalFormatting>
  <conditionalFormatting sqref="G43">
    <cfRule type="beginsWith" dxfId="271" priority="273" operator="beginsWith" text="Blocked">
      <formula>LEFT(G43,LEN("Blocked"))="Blocked"</formula>
    </cfRule>
    <cfRule type="beginsWith" dxfId="270" priority="274" operator="beginsWith" text="Fail">
      <formula>LEFT(G43,LEN("Fail"))="Fail"</formula>
    </cfRule>
    <cfRule type="beginsWith" dxfId="269" priority="275" operator="beginsWith" text="Bugs">
      <formula>LEFT(G43,LEN("Bugs"))="Bugs"</formula>
    </cfRule>
    <cfRule type="beginsWith" dxfId="268" priority="276" operator="beginsWith" text="Ok">
      <formula>LEFT(G43,LEN("Ok"))="Ok"</formula>
    </cfRule>
  </conditionalFormatting>
  <conditionalFormatting sqref="G44">
    <cfRule type="beginsWith" dxfId="267" priority="269" operator="beginsWith" text="Blocked">
      <formula>LEFT(G44,LEN("Blocked"))="Blocked"</formula>
    </cfRule>
    <cfRule type="beginsWith" dxfId="266" priority="270" operator="beginsWith" text="Fail">
      <formula>LEFT(G44,LEN("Fail"))="Fail"</formula>
    </cfRule>
    <cfRule type="beginsWith" dxfId="265" priority="271" operator="beginsWith" text="Bugs">
      <formula>LEFT(G44,LEN("Bugs"))="Bugs"</formula>
    </cfRule>
    <cfRule type="beginsWith" dxfId="264" priority="272" operator="beginsWith" text="Ok">
      <formula>LEFT(G44,LEN("Ok"))="Ok"</formula>
    </cfRule>
  </conditionalFormatting>
  <conditionalFormatting sqref="G45">
    <cfRule type="beginsWith" dxfId="263" priority="265" operator="beginsWith" text="Blocked">
      <formula>LEFT(G45,LEN("Blocked"))="Blocked"</formula>
    </cfRule>
    <cfRule type="beginsWith" dxfId="262" priority="266" operator="beginsWith" text="Fail">
      <formula>LEFT(G45,LEN("Fail"))="Fail"</formula>
    </cfRule>
    <cfRule type="beginsWith" dxfId="261" priority="267" operator="beginsWith" text="Bugs">
      <formula>LEFT(G45,LEN("Bugs"))="Bugs"</formula>
    </cfRule>
    <cfRule type="beginsWith" dxfId="260" priority="268" operator="beginsWith" text="Ok">
      <formula>LEFT(G45,LEN("Ok"))="Ok"</formula>
    </cfRule>
  </conditionalFormatting>
  <conditionalFormatting sqref="G46">
    <cfRule type="beginsWith" dxfId="259" priority="261" operator="beginsWith" text="Blocked">
      <formula>LEFT(G46,LEN("Blocked"))="Blocked"</formula>
    </cfRule>
    <cfRule type="beginsWith" dxfId="258" priority="262" operator="beginsWith" text="Fail">
      <formula>LEFT(G46,LEN("Fail"))="Fail"</formula>
    </cfRule>
    <cfRule type="beginsWith" dxfId="257" priority="263" operator="beginsWith" text="Bugs">
      <formula>LEFT(G46,LEN("Bugs"))="Bugs"</formula>
    </cfRule>
    <cfRule type="beginsWith" dxfId="256" priority="264" operator="beginsWith" text="Ok">
      <formula>LEFT(G46,LEN("Ok"))="Ok"</formula>
    </cfRule>
  </conditionalFormatting>
  <conditionalFormatting sqref="G47">
    <cfRule type="beginsWith" dxfId="255" priority="257" operator="beginsWith" text="Blocked">
      <formula>LEFT(G47,LEN("Blocked"))="Blocked"</formula>
    </cfRule>
    <cfRule type="beginsWith" dxfId="254" priority="258" operator="beginsWith" text="Fail">
      <formula>LEFT(G47,LEN("Fail"))="Fail"</formula>
    </cfRule>
    <cfRule type="beginsWith" dxfId="253" priority="259" operator="beginsWith" text="Bugs">
      <formula>LEFT(G47,LEN("Bugs"))="Bugs"</formula>
    </cfRule>
    <cfRule type="beginsWith" dxfId="252" priority="260" operator="beginsWith" text="Ok">
      <formula>LEFT(G47,LEN("Ok"))="Ok"</formula>
    </cfRule>
  </conditionalFormatting>
  <conditionalFormatting sqref="G48">
    <cfRule type="beginsWith" dxfId="251" priority="253" operator="beginsWith" text="Blocked">
      <formula>LEFT(G48,LEN("Blocked"))="Blocked"</formula>
    </cfRule>
    <cfRule type="beginsWith" dxfId="250" priority="254" operator="beginsWith" text="Fail">
      <formula>LEFT(G48,LEN("Fail"))="Fail"</formula>
    </cfRule>
    <cfRule type="beginsWith" dxfId="249" priority="255" operator="beginsWith" text="Bugs">
      <formula>LEFT(G48,LEN("Bugs"))="Bugs"</formula>
    </cfRule>
    <cfRule type="beginsWith" dxfId="248" priority="256" operator="beginsWith" text="Ok">
      <formula>LEFT(G48,LEN("Ok"))="Ok"</formula>
    </cfRule>
  </conditionalFormatting>
  <conditionalFormatting sqref="G49">
    <cfRule type="beginsWith" dxfId="247" priority="249" operator="beginsWith" text="Blocked">
      <formula>LEFT(G49,LEN("Blocked"))="Blocked"</formula>
    </cfRule>
    <cfRule type="beginsWith" dxfId="246" priority="250" operator="beginsWith" text="Fail">
      <formula>LEFT(G49,LEN("Fail"))="Fail"</formula>
    </cfRule>
    <cfRule type="beginsWith" dxfId="245" priority="251" operator="beginsWith" text="Bugs">
      <formula>LEFT(G49,LEN("Bugs"))="Bugs"</formula>
    </cfRule>
    <cfRule type="beginsWith" dxfId="244" priority="252" operator="beginsWith" text="Ok">
      <formula>LEFT(G49,LEN("Ok"))="Ok"</formula>
    </cfRule>
  </conditionalFormatting>
  <conditionalFormatting sqref="G50">
    <cfRule type="beginsWith" dxfId="243" priority="245" operator="beginsWith" text="Blocked">
      <formula>LEFT(G50,LEN("Blocked"))="Blocked"</formula>
    </cfRule>
    <cfRule type="beginsWith" dxfId="242" priority="246" operator="beginsWith" text="Fail">
      <formula>LEFT(G50,LEN("Fail"))="Fail"</formula>
    </cfRule>
    <cfRule type="beginsWith" dxfId="241" priority="247" operator="beginsWith" text="Bugs">
      <formula>LEFT(G50,LEN("Bugs"))="Bugs"</formula>
    </cfRule>
    <cfRule type="beginsWith" dxfId="240" priority="248" operator="beginsWith" text="Ok">
      <formula>LEFT(G50,LEN("Ok"))="Ok"</formula>
    </cfRule>
  </conditionalFormatting>
  <conditionalFormatting sqref="G51">
    <cfRule type="beginsWith" dxfId="239" priority="241" operator="beginsWith" text="Blocked">
      <formula>LEFT(G51,LEN("Blocked"))="Blocked"</formula>
    </cfRule>
    <cfRule type="beginsWith" dxfId="238" priority="242" operator="beginsWith" text="Fail">
      <formula>LEFT(G51,LEN("Fail"))="Fail"</formula>
    </cfRule>
    <cfRule type="beginsWith" dxfId="237" priority="243" operator="beginsWith" text="Bugs">
      <formula>LEFT(G51,LEN("Bugs"))="Bugs"</formula>
    </cfRule>
    <cfRule type="beginsWith" dxfId="236" priority="244" operator="beginsWith" text="Ok">
      <formula>LEFT(G51,LEN("Ok"))="Ok"</formula>
    </cfRule>
  </conditionalFormatting>
  <conditionalFormatting sqref="G52">
    <cfRule type="beginsWith" dxfId="235" priority="237" operator="beginsWith" text="Blocked">
      <formula>LEFT(G52,LEN("Blocked"))="Blocked"</formula>
    </cfRule>
    <cfRule type="beginsWith" dxfId="234" priority="238" operator="beginsWith" text="Fail">
      <formula>LEFT(G52,LEN("Fail"))="Fail"</formula>
    </cfRule>
    <cfRule type="beginsWith" dxfId="233" priority="239" operator="beginsWith" text="Bugs">
      <formula>LEFT(G52,LEN("Bugs"))="Bugs"</formula>
    </cfRule>
    <cfRule type="beginsWith" dxfId="232" priority="240" operator="beginsWith" text="Ok">
      <formula>LEFT(G52,LEN("Ok"))="Ok"</formula>
    </cfRule>
  </conditionalFormatting>
  <conditionalFormatting sqref="G53">
    <cfRule type="beginsWith" dxfId="231" priority="233" operator="beginsWith" text="Blocked">
      <formula>LEFT(G53,LEN("Blocked"))="Blocked"</formula>
    </cfRule>
    <cfRule type="beginsWith" dxfId="230" priority="234" operator="beginsWith" text="Fail">
      <formula>LEFT(G53,LEN("Fail"))="Fail"</formula>
    </cfRule>
    <cfRule type="beginsWith" dxfId="229" priority="235" operator="beginsWith" text="Bugs">
      <formula>LEFT(G53,LEN("Bugs"))="Bugs"</formula>
    </cfRule>
    <cfRule type="beginsWith" dxfId="228" priority="236" operator="beginsWith" text="Ok">
      <formula>LEFT(G53,LEN("Ok"))="Ok"</formula>
    </cfRule>
  </conditionalFormatting>
  <conditionalFormatting sqref="G54">
    <cfRule type="beginsWith" dxfId="227" priority="229" operator="beginsWith" text="Blocked">
      <formula>LEFT(G54,LEN("Blocked"))="Blocked"</formula>
    </cfRule>
    <cfRule type="beginsWith" dxfId="226" priority="230" operator="beginsWith" text="Fail">
      <formula>LEFT(G54,LEN("Fail"))="Fail"</formula>
    </cfRule>
    <cfRule type="beginsWith" dxfId="225" priority="231" operator="beginsWith" text="Bugs">
      <formula>LEFT(G54,LEN("Bugs"))="Bugs"</formula>
    </cfRule>
    <cfRule type="beginsWith" dxfId="224" priority="232" operator="beginsWith" text="Ok">
      <formula>LEFT(G54,LEN("Ok"))="Ok"</formula>
    </cfRule>
  </conditionalFormatting>
  <conditionalFormatting sqref="G55:G56">
    <cfRule type="beginsWith" dxfId="223" priority="225" operator="beginsWith" text="Blocked">
      <formula>LEFT(G55,LEN("Blocked"))="Blocked"</formula>
    </cfRule>
    <cfRule type="beginsWith" dxfId="222" priority="226" operator="beginsWith" text="Fail">
      <formula>LEFT(G55,LEN("Fail"))="Fail"</formula>
    </cfRule>
    <cfRule type="beginsWith" dxfId="221" priority="227" operator="beginsWith" text="Bugs">
      <formula>LEFT(G55,LEN("Bugs"))="Bugs"</formula>
    </cfRule>
    <cfRule type="beginsWith" dxfId="220" priority="228" operator="beginsWith" text="Ok">
      <formula>LEFT(G55,LEN("Ok"))="Ok"</formula>
    </cfRule>
  </conditionalFormatting>
  <conditionalFormatting sqref="G57">
    <cfRule type="beginsWith" dxfId="219" priority="221" operator="beginsWith" text="Blocked">
      <formula>LEFT(G57,LEN("Blocked"))="Blocked"</formula>
    </cfRule>
    <cfRule type="beginsWith" dxfId="218" priority="222" operator="beginsWith" text="Fail">
      <formula>LEFT(G57,LEN("Fail"))="Fail"</formula>
    </cfRule>
    <cfRule type="beginsWith" dxfId="217" priority="223" operator="beginsWith" text="Bugs">
      <formula>LEFT(G57,LEN("Bugs"))="Bugs"</formula>
    </cfRule>
    <cfRule type="beginsWith" dxfId="216" priority="224" operator="beginsWith" text="Ok">
      <formula>LEFT(G57,LEN("Ok"))="Ok"</formula>
    </cfRule>
  </conditionalFormatting>
  <conditionalFormatting sqref="G58">
    <cfRule type="beginsWith" dxfId="215" priority="217" operator="beginsWith" text="Blocked">
      <formula>LEFT(G58,LEN("Blocked"))="Blocked"</formula>
    </cfRule>
    <cfRule type="beginsWith" dxfId="214" priority="218" operator="beginsWith" text="Fail">
      <formula>LEFT(G58,LEN("Fail"))="Fail"</formula>
    </cfRule>
    <cfRule type="beginsWith" dxfId="213" priority="219" operator="beginsWith" text="Bugs">
      <formula>LEFT(G58,LEN("Bugs"))="Bugs"</formula>
    </cfRule>
    <cfRule type="beginsWith" dxfId="212" priority="220" operator="beginsWith" text="Ok">
      <formula>LEFT(G58,LEN("Ok"))="Ok"</formula>
    </cfRule>
  </conditionalFormatting>
  <conditionalFormatting sqref="G59">
    <cfRule type="beginsWith" dxfId="211" priority="213" operator="beginsWith" text="Blocked">
      <formula>LEFT(G59,LEN("Blocked"))="Blocked"</formula>
    </cfRule>
    <cfRule type="beginsWith" dxfId="210" priority="214" operator="beginsWith" text="Fail">
      <formula>LEFT(G59,LEN("Fail"))="Fail"</formula>
    </cfRule>
    <cfRule type="beginsWith" dxfId="209" priority="215" operator="beginsWith" text="Bugs">
      <formula>LEFT(G59,LEN("Bugs"))="Bugs"</formula>
    </cfRule>
    <cfRule type="beginsWith" dxfId="208" priority="216" operator="beginsWith" text="Ok">
      <formula>LEFT(G59,LEN("Ok"))="Ok"</formula>
    </cfRule>
  </conditionalFormatting>
  <conditionalFormatting sqref="G60">
    <cfRule type="beginsWith" dxfId="207" priority="209" operator="beginsWith" text="Blocked">
      <formula>LEFT(G60,LEN("Blocked"))="Blocked"</formula>
    </cfRule>
    <cfRule type="beginsWith" dxfId="206" priority="210" operator="beginsWith" text="Fail">
      <formula>LEFT(G60,LEN("Fail"))="Fail"</formula>
    </cfRule>
    <cfRule type="beginsWith" dxfId="205" priority="211" operator="beginsWith" text="Bugs">
      <formula>LEFT(G60,LEN("Bugs"))="Bugs"</formula>
    </cfRule>
    <cfRule type="beginsWith" dxfId="204" priority="212" operator="beginsWith" text="Ok">
      <formula>LEFT(G60,LEN("Ok"))="Ok"</formula>
    </cfRule>
  </conditionalFormatting>
  <conditionalFormatting sqref="G61">
    <cfRule type="beginsWith" dxfId="203" priority="205" operator="beginsWith" text="Blocked">
      <formula>LEFT(G61,LEN("Blocked"))="Blocked"</formula>
    </cfRule>
    <cfRule type="beginsWith" dxfId="202" priority="206" operator="beginsWith" text="Fail">
      <formula>LEFT(G61,LEN("Fail"))="Fail"</formula>
    </cfRule>
    <cfRule type="beginsWith" dxfId="201" priority="207" operator="beginsWith" text="Bugs">
      <formula>LEFT(G61,LEN("Bugs"))="Bugs"</formula>
    </cfRule>
    <cfRule type="beginsWith" dxfId="200" priority="208" operator="beginsWith" text="Ok">
      <formula>LEFT(G61,LEN("Ok"))="Ok"</formula>
    </cfRule>
  </conditionalFormatting>
  <conditionalFormatting sqref="G62">
    <cfRule type="beginsWith" dxfId="199" priority="201" operator="beginsWith" text="Blocked">
      <formula>LEFT(G62,LEN("Blocked"))="Blocked"</formula>
    </cfRule>
    <cfRule type="beginsWith" dxfId="198" priority="202" operator="beginsWith" text="Fail">
      <formula>LEFT(G62,LEN("Fail"))="Fail"</formula>
    </cfRule>
    <cfRule type="beginsWith" dxfId="197" priority="203" operator="beginsWith" text="Bugs">
      <formula>LEFT(G62,LEN("Bugs"))="Bugs"</formula>
    </cfRule>
    <cfRule type="beginsWith" dxfId="196" priority="204" operator="beginsWith" text="Ok">
      <formula>LEFT(G62,LEN("Ok"))="Ok"</formula>
    </cfRule>
  </conditionalFormatting>
  <conditionalFormatting sqref="G63">
    <cfRule type="beginsWith" dxfId="195" priority="197" operator="beginsWith" text="Blocked">
      <formula>LEFT(G63,LEN("Blocked"))="Blocked"</formula>
    </cfRule>
    <cfRule type="beginsWith" dxfId="194" priority="198" operator="beginsWith" text="Fail">
      <formula>LEFT(G63,LEN("Fail"))="Fail"</formula>
    </cfRule>
    <cfRule type="beginsWith" dxfId="193" priority="199" operator="beginsWith" text="Bugs">
      <formula>LEFT(G63,LEN("Bugs"))="Bugs"</formula>
    </cfRule>
    <cfRule type="beginsWith" dxfId="192" priority="200" operator="beginsWith" text="Ok">
      <formula>LEFT(G63,LEN("Ok"))="Ok"</formula>
    </cfRule>
  </conditionalFormatting>
  <conditionalFormatting sqref="G64">
    <cfRule type="beginsWith" dxfId="191" priority="193" operator="beginsWith" text="Blocked">
      <formula>LEFT(G64,LEN("Blocked"))="Blocked"</formula>
    </cfRule>
    <cfRule type="beginsWith" dxfId="190" priority="194" operator="beginsWith" text="Fail">
      <formula>LEFT(G64,LEN("Fail"))="Fail"</formula>
    </cfRule>
    <cfRule type="beginsWith" dxfId="189" priority="195" operator="beginsWith" text="Bugs">
      <formula>LEFT(G64,LEN("Bugs"))="Bugs"</formula>
    </cfRule>
    <cfRule type="beginsWith" dxfId="188" priority="196" operator="beginsWith" text="Ok">
      <formula>LEFT(G64,LEN("Ok"))="Ok"</formula>
    </cfRule>
  </conditionalFormatting>
  <conditionalFormatting sqref="G65">
    <cfRule type="beginsWith" dxfId="187" priority="189" operator="beginsWith" text="Blocked">
      <formula>LEFT(G65,LEN("Blocked"))="Blocked"</formula>
    </cfRule>
    <cfRule type="beginsWith" dxfId="186" priority="190" operator="beginsWith" text="Fail">
      <formula>LEFT(G65,LEN("Fail"))="Fail"</formula>
    </cfRule>
    <cfRule type="beginsWith" dxfId="185" priority="191" operator="beginsWith" text="Bugs">
      <formula>LEFT(G65,LEN("Bugs"))="Bugs"</formula>
    </cfRule>
    <cfRule type="beginsWith" dxfId="184" priority="192" operator="beginsWith" text="Ok">
      <formula>LEFT(G65,LEN("Ok"))="Ok"</formula>
    </cfRule>
  </conditionalFormatting>
  <conditionalFormatting sqref="G66">
    <cfRule type="beginsWith" dxfId="183" priority="185" operator="beginsWith" text="Blocked">
      <formula>LEFT(G66,LEN("Blocked"))="Blocked"</formula>
    </cfRule>
    <cfRule type="beginsWith" dxfId="182" priority="186" operator="beginsWith" text="Fail">
      <formula>LEFT(G66,LEN("Fail"))="Fail"</formula>
    </cfRule>
    <cfRule type="beginsWith" dxfId="181" priority="187" operator="beginsWith" text="Bugs">
      <formula>LEFT(G66,LEN("Bugs"))="Bugs"</formula>
    </cfRule>
    <cfRule type="beginsWith" dxfId="180" priority="188" operator="beginsWith" text="Ok">
      <formula>LEFT(G66,LEN("Ok"))="Ok"</formula>
    </cfRule>
  </conditionalFormatting>
  <conditionalFormatting sqref="G67">
    <cfRule type="beginsWith" dxfId="179" priority="181" operator="beginsWith" text="Blocked">
      <formula>LEFT(G67,LEN("Blocked"))="Blocked"</formula>
    </cfRule>
    <cfRule type="beginsWith" dxfId="178" priority="182" operator="beginsWith" text="Fail">
      <formula>LEFT(G67,LEN("Fail"))="Fail"</formula>
    </cfRule>
    <cfRule type="beginsWith" dxfId="177" priority="183" operator="beginsWith" text="Bugs">
      <formula>LEFT(G67,LEN("Bugs"))="Bugs"</formula>
    </cfRule>
    <cfRule type="beginsWith" dxfId="176" priority="184" operator="beginsWith" text="Ok">
      <formula>LEFT(G67,LEN("Ok"))="Ok"</formula>
    </cfRule>
  </conditionalFormatting>
  <conditionalFormatting sqref="G68">
    <cfRule type="beginsWith" dxfId="175" priority="177" operator="beginsWith" text="Blocked">
      <formula>LEFT(G68,LEN("Blocked"))="Blocked"</formula>
    </cfRule>
    <cfRule type="beginsWith" dxfId="174" priority="178" operator="beginsWith" text="Fail">
      <formula>LEFT(G68,LEN("Fail"))="Fail"</formula>
    </cfRule>
    <cfRule type="beginsWith" dxfId="173" priority="179" operator="beginsWith" text="Bugs">
      <formula>LEFT(G68,LEN("Bugs"))="Bugs"</formula>
    </cfRule>
    <cfRule type="beginsWith" dxfId="172" priority="180" operator="beginsWith" text="Ok">
      <formula>LEFT(G68,LEN("Ok"))="Ok"</formula>
    </cfRule>
  </conditionalFormatting>
  <conditionalFormatting sqref="G69">
    <cfRule type="beginsWith" dxfId="171" priority="169" operator="beginsWith" text="Blocked">
      <formula>LEFT(G69,LEN("Blocked"))="Blocked"</formula>
    </cfRule>
    <cfRule type="beginsWith" dxfId="170" priority="170" operator="beginsWith" text="Fail">
      <formula>LEFT(G69,LEN("Fail"))="Fail"</formula>
    </cfRule>
    <cfRule type="beginsWith" dxfId="169" priority="171" operator="beginsWith" text="Bugs">
      <formula>LEFT(G69,LEN("Bugs"))="Bugs"</formula>
    </cfRule>
    <cfRule type="beginsWith" dxfId="168" priority="172" operator="beginsWith" text="Ok">
      <formula>LEFT(G69,LEN("Ok"))="Ok"</formula>
    </cfRule>
  </conditionalFormatting>
  <conditionalFormatting sqref="G70">
    <cfRule type="beginsWith" dxfId="167" priority="165" operator="beginsWith" text="Blocked">
      <formula>LEFT(G70,LEN("Blocked"))="Blocked"</formula>
    </cfRule>
    <cfRule type="beginsWith" dxfId="166" priority="166" operator="beginsWith" text="Fail">
      <formula>LEFT(G70,LEN("Fail"))="Fail"</formula>
    </cfRule>
    <cfRule type="beginsWith" dxfId="165" priority="167" operator="beginsWith" text="Bugs">
      <formula>LEFT(G70,LEN("Bugs"))="Bugs"</formula>
    </cfRule>
    <cfRule type="beginsWith" dxfId="164" priority="168" operator="beginsWith" text="Ok">
      <formula>LEFT(G70,LEN("Ok"))="Ok"</formula>
    </cfRule>
  </conditionalFormatting>
  <conditionalFormatting sqref="G72">
    <cfRule type="beginsWith" dxfId="163" priority="161" operator="beginsWith" text="Blocked">
      <formula>LEFT(G72,LEN("Blocked"))="Blocked"</formula>
    </cfRule>
    <cfRule type="beginsWith" dxfId="162" priority="162" operator="beginsWith" text="Fail">
      <formula>LEFT(G72,LEN("Fail"))="Fail"</formula>
    </cfRule>
    <cfRule type="beginsWith" dxfId="161" priority="163" operator="beginsWith" text="Bugs">
      <formula>LEFT(G72,LEN("Bugs"))="Bugs"</formula>
    </cfRule>
    <cfRule type="beginsWith" dxfId="160" priority="164" operator="beginsWith" text="Ok">
      <formula>LEFT(G72,LEN("Ok"))="Ok"</formula>
    </cfRule>
  </conditionalFormatting>
  <conditionalFormatting sqref="G71">
    <cfRule type="beginsWith" dxfId="159" priority="157" operator="beginsWith" text="Blocked">
      <formula>LEFT(G71,LEN("Blocked"))="Blocked"</formula>
    </cfRule>
    <cfRule type="beginsWith" dxfId="158" priority="158" operator="beginsWith" text="Fail">
      <formula>LEFT(G71,LEN("Fail"))="Fail"</formula>
    </cfRule>
    <cfRule type="beginsWith" dxfId="157" priority="159" operator="beginsWith" text="Bugs">
      <formula>LEFT(G71,LEN("Bugs"))="Bugs"</formula>
    </cfRule>
    <cfRule type="beginsWith" dxfId="156" priority="160" operator="beginsWith" text="Ok">
      <formula>LEFT(G71,LEN("Ok"))="Ok"</formula>
    </cfRule>
  </conditionalFormatting>
  <conditionalFormatting sqref="G73">
    <cfRule type="beginsWith" dxfId="155" priority="153" operator="beginsWith" text="Blocked">
      <formula>LEFT(G73,LEN("Blocked"))="Blocked"</formula>
    </cfRule>
    <cfRule type="beginsWith" dxfId="154" priority="154" operator="beginsWith" text="Fail">
      <formula>LEFT(G73,LEN("Fail"))="Fail"</formula>
    </cfRule>
    <cfRule type="beginsWith" dxfId="153" priority="155" operator="beginsWith" text="Bugs">
      <formula>LEFT(G73,LEN("Bugs"))="Bugs"</formula>
    </cfRule>
    <cfRule type="beginsWith" dxfId="152" priority="156" operator="beginsWith" text="Ok">
      <formula>LEFT(G73,LEN("Ok"))="Ok"</formula>
    </cfRule>
  </conditionalFormatting>
  <conditionalFormatting sqref="G74">
    <cfRule type="beginsWith" dxfId="151" priority="149" operator="beginsWith" text="Blocked">
      <formula>LEFT(G74,LEN("Blocked"))="Blocked"</formula>
    </cfRule>
    <cfRule type="beginsWith" dxfId="150" priority="150" operator="beginsWith" text="Fail">
      <formula>LEFT(G74,LEN("Fail"))="Fail"</formula>
    </cfRule>
    <cfRule type="beginsWith" dxfId="149" priority="151" operator="beginsWith" text="Bugs">
      <formula>LEFT(G74,LEN("Bugs"))="Bugs"</formula>
    </cfRule>
    <cfRule type="beginsWith" dxfId="148" priority="152" operator="beginsWith" text="Ok">
      <formula>LEFT(G74,LEN("Ok"))="Ok"</formula>
    </cfRule>
  </conditionalFormatting>
  <conditionalFormatting sqref="G75">
    <cfRule type="beginsWith" dxfId="147" priority="145" operator="beginsWith" text="Blocked">
      <formula>LEFT(G75,LEN("Blocked"))="Blocked"</formula>
    </cfRule>
    <cfRule type="beginsWith" dxfId="146" priority="146" operator="beginsWith" text="Fail">
      <formula>LEFT(G75,LEN("Fail"))="Fail"</formula>
    </cfRule>
    <cfRule type="beginsWith" dxfId="145" priority="147" operator="beginsWith" text="Bugs">
      <formula>LEFT(G75,LEN("Bugs"))="Bugs"</formula>
    </cfRule>
    <cfRule type="beginsWith" dxfId="144" priority="148" operator="beginsWith" text="Ok">
      <formula>LEFT(G75,LEN("Ok"))="Ok"</formula>
    </cfRule>
  </conditionalFormatting>
  <conditionalFormatting sqref="G76">
    <cfRule type="beginsWith" dxfId="143" priority="141" operator="beginsWith" text="Blocked">
      <formula>LEFT(G76,LEN("Blocked"))="Blocked"</formula>
    </cfRule>
    <cfRule type="beginsWith" dxfId="142" priority="142" operator="beginsWith" text="Fail">
      <formula>LEFT(G76,LEN("Fail"))="Fail"</formula>
    </cfRule>
    <cfRule type="beginsWith" dxfId="141" priority="143" operator="beginsWith" text="Bugs">
      <formula>LEFT(G76,LEN("Bugs"))="Bugs"</formula>
    </cfRule>
    <cfRule type="beginsWith" dxfId="140" priority="144" operator="beginsWith" text="Ok">
      <formula>LEFT(G76,LEN("Ok"))="Ok"</formula>
    </cfRule>
  </conditionalFormatting>
  <conditionalFormatting sqref="G77">
    <cfRule type="beginsWith" dxfId="139" priority="137" operator="beginsWith" text="Blocked">
      <formula>LEFT(G77,LEN("Blocked"))="Blocked"</formula>
    </cfRule>
    <cfRule type="beginsWith" dxfId="138" priority="138" operator="beginsWith" text="Fail">
      <formula>LEFT(G77,LEN("Fail"))="Fail"</formula>
    </cfRule>
    <cfRule type="beginsWith" dxfId="137" priority="139" operator="beginsWith" text="Bugs">
      <formula>LEFT(G77,LEN("Bugs"))="Bugs"</formula>
    </cfRule>
    <cfRule type="beginsWith" dxfId="136" priority="140" operator="beginsWith" text="Ok">
      <formula>LEFT(G77,LEN("Ok"))="Ok"</formula>
    </cfRule>
  </conditionalFormatting>
  <conditionalFormatting sqref="G78">
    <cfRule type="beginsWith" dxfId="135" priority="133" operator="beginsWith" text="Blocked">
      <formula>LEFT(G78,LEN("Blocked"))="Blocked"</formula>
    </cfRule>
    <cfRule type="beginsWith" dxfId="134" priority="134" operator="beginsWith" text="Fail">
      <formula>LEFT(G78,LEN("Fail"))="Fail"</formula>
    </cfRule>
    <cfRule type="beginsWith" dxfId="133" priority="135" operator="beginsWith" text="Bugs">
      <formula>LEFT(G78,LEN("Bugs"))="Bugs"</formula>
    </cfRule>
    <cfRule type="beginsWith" dxfId="132" priority="136" operator="beginsWith" text="Ok">
      <formula>LEFT(G78,LEN("Ok"))="Ok"</formula>
    </cfRule>
  </conditionalFormatting>
  <conditionalFormatting sqref="G79">
    <cfRule type="beginsWith" dxfId="131" priority="129" operator="beginsWith" text="Blocked">
      <formula>LEFT(G79,LEN("Blocked"))="Blocked"</formula>
    </cfRule>
    <cfRule type="beginsWith" dxfId="130" priority="130" operator="beginsWith" text="Fail">
      <formula>LEFT(G79,LEN("Fail"))="Fail"</formula>
    </cfRule>
    <cfRule type="beginsWith" dxfId="129" priority="131" operator="beginsWith" text="Bugs">
      <formula>LEFT(G79,LEN("Bugs"))="Bugs"</formula>
    </cfRule>
    <cfRule type="beginsWith" dxfId="128" priority="132" operator="beginsWith" text="Ok">
      <formula>LEFT(G79,LEN("Ok"))="Ok"</formula>
    </cfRule>
  </conditionalFormatting>
  <conditionalFormatting sqref="A56">
    <cfRule type="beginsWith" dxfId="127" priority="125" operator="beginsWith" text="Blocked">
      <formula>LEFT(A56,LEN("Blocked"))="Blocked"</formula>
    </cfRule>
    <cfRule type="beginsWith" dxfId="126" priority="126" operator="beginsWith" text="Fail">
      <formula>LEFT(A56,LEN("Fail"))="Fail"</formula>
    </cfRule>
    <cfRule type="beginsWith" dxfId="125" priority="127" operator="beginsWith" text="Bugs">
      <formula>LEFT(A56,LEN("Bugs"))="Bugs"</formula>
    </cfRule>
    <cfRule type="beginsWith" dxfId="124" priority="128" operator="beginsWith" text="Ok">
      <formula>LEFT(A56,LEN("Ok"))="Ok"</formula>
    </cfRule>
  </conditionalFormatting>
  <conditionalFormatting sqref="B61:B68">
    <cfRule type="dataBar" priority="53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{D3BA9612-FF43-4998-A23C-857DA472AC02}</x14:id>
        </ext>
      </extLst>
    </cfRule>
  </conditionalFormatting>
  <conditionalFormatting sqref="C61:C68">
    <cfRule type="dataBar" priority="53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{51826051-DDAE-4EAC-A09C-C6E46F3B3CA9}</x14:id>
        </ext>
      </extLst>
    </cfRule>
  </conditionalFormatting>
  <conditionalFormatting sqref="D61:D68">
    <cfRule type="dataBar" priority="539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{D7CAA375-2DD2-43F3-93EE-854CA243435A}</x14:id>
        </ext>
      </extLst>
    </cfRule>
  </conditionalFormatting>
  <conditionalFormatting sqref="E61:E68">
    <cfRule type="dataBar" priority="5395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{0876B5D2-905F-4CEC-9EDB-7704D101B984}</x14:id>
        </ext>
      </extLst>
    </cfRule>
  </conditionalFormatting>
  <conditionalFormatting sqref="J13">
    <cfRule type="beginsWith" dxfId="123" priority="121" operator="beginsWith" text="Blocked">
      <formula>LEFT(J13,LEN("Blocked"))="Blocked"</formula>
    </cfRule>
    <cfRule type="beginsWith" dxfId="122" priority="122" operator="beginsWith" text="Fail">
      <formula>LEFT(J13,LEN("Fail"))="Fail"</formula>
    </cfRule>
    <cfRule type="beginsWith" dxfId="121" priority="123" operator="beginsWith" text="Bugs">
      <formula>LEFT(J13,LEN("Bugs"))="Bugs"</formula>
    </cfRule>
    <cfRule type="beginsWith" dxfId="120" priority="124" operator="beginsWith" text="Ok">
      <formula>LEFT(J13,LEN("Ok"))="Ok"</formula>
    </cfRule>
  </conditionalFormatting>
  <conditionalFormatting sqref="J15:J27">
    <cfRule type="beginsWith" dxfId="119" priority="117" operator="beginsWith" text="Blocked">
      <formula>LEFT(J15,LEN("Blocked"))="Blocked"</formula>
    </cfRule>
    <cfRule type="beginsWith" dxfId="118" priority="118" operator="beginsWith" text="Fail">
      <formula>LEFT(J15,LEN("Fail"))="Fail"</formula>
    </cfRule>
    <cfRule type="beginsWith" dxfId="117" priority="119" operator="beginsWith" text="Bugs">
      <formula>LEFT(J15,LEN("Bugs"))="Bugs"</formula>
    </cfRule>
    <cfRule type="beginsWith" dxfId="116" priority="120" operator="beginsWith" text="Ok">
      <formula>LEFT(J15,LEN("Ok"))="Ok"</formula>
    </cfRule>
  </conditionalFormatting>
  <conditionalFormatting sqref="J12">
    <cfRule type="beginsWith" dxfId="115" priority="113" operator="beginsWith" text="Blocked">
      <formula>LEFT(J12,LEN("Blocked"))="Blocked"</formula>
    </cfRule>
    <cfRule type="beginsWith" dxfId="114" priority="114" operator="beginsWith" text="Fail">
      <formula>LEFT(J12,LEN("Fail"))="Fail"</formula>
    </cfRule>
    <cfRule type="beginsWith" dxfId="113" priority="115" operator="beginsWith" text="Bugs">
      <formula>LEFT(J12,LEN("Bugs"))="Bugs"</formula>
    </cfRule>
    <cfRule type="beginsWith" dxfId="112" priority="116" operator="beginsWith" text="Ok">
      <formula>LEFT(J12,LEN("Ok"))="Ok"</formula>
    </cfRule>
  </conditionalFormatting>
  <conditionalFormatting sqref="J14">
    <cfRule type="beginsWith" dxfId="111" priority="109" operator="beginsWith" text="Blocked">
      <formula>LEFT(J14,LEN("Blocked"))="Blocked"</formula>
    </cfRule>
    <cfRule type="beginsWith" dxfId="110" priority="110" operator="beginsWith" text="Fail">
      <formula>LEFT(J14,LEN("Fail"))="Fail"</formula>
    </cfRule>
    <cfRule type="beginsWith" dxfId="109" priority="111" operator="beginsWith" text="Bugs">
      <formula>LEFT(J14,LEN("Bugs"))="Bugs"</formula>
    </cfRule>
    <cfRule type="beginsWith" dxfId="108" priority="112" operator="beginsWith" text="Ok">
      <formula>LEFT(J14,LEN("Ok"))="Ok"</formula>
    </cfRule>
  </conditionalFormatting>
  <conditionalFormatting sqref="J38">
    <cfRule type="beginsWith" dxfId="107" priority="89" operator="beginsWith" text="Blocked">
      <formula>LEFT(J38,LEN("Blocked"))="Blocked"</formula>
    </cfRule>
    <cfRule type="beginsWith" dxfId="106" priority="90" operator="beginsWith" text="Fail">
      <formula>LEFT(J38,LEN("Fail"))="Fail"</formula>
    </cfRule>
    <cfRule type="beginsWith" dxfId="105" priority="91" operator="beginsWith" text="Bugs">
      <formula>LEFT(J38,LEN("Bugs"))="Bugs"</formula>
    </cfRule>
    <cfRule type="beginsWith" dxfId="104" priority="92" operator="beginsWith" text="Ok">
      <formula>LEFT(J38,LEN("Ok"))="Ok"</formula>
    </cfRule>
  </conditionalFormatting>
  <conditionalFormatting sqref="J40:J43">
    <cfRule type="beginsWith" dxfId="103" priority="85" operator="beginsWith" text="Blocked">
      <formula>LEFT(J40,LEN("Blocked"))="Blocked"</formula>
    </cfRule>
    <cfRule type="beginsWith" dxfId="102" priority="86" operator="beginsWith" text="Fail">
      <formula>LEFT(J40,LEN("Fail"))="Fail"</formula>
    </cfRule>
    <cfRule type="beginsWith" dxfId="101" priority="87" operator="beginsWith" text="Bugs">
      <formula>LEFT(J40,LEN("Bugs"))="Bugs"</formula>
    </cfRule>
    <cfRule type="beginsWith" dxfId="100" priority="88" operator="beginsWith" text="Ok">
      <formula>LEFT(J40,LEN("Ok"))="Ok"</formula>
    </cfRule>
  </conditionalFormatting>
  <conditionalFormatting sqref="J37">
    <cfRule type="beginsWith" dxfId="99" priority="81" operator="beginsWith" text="Blocked">
      <formula>LEFT(J37,LEN("Blocked"))="Blocked"</formula>
    </cfRule>
    <cfRule type="beginsWith" dxfId="98" priority="82" operator="beginsWith" text="Fail">
      <formula>LEFT(J37,LEN("Fail"))="Fail"</formula>
    </cfRule>
    <cfRule type="beginsWith" dxfId="97" priority="83" operator="beginsWith" text="Bugs">
      <formula>LEFT(J37,LEN("Bugs"))="Bugs"</formula>
    </cfRule>
    <cfRule type="beginsWith" dxfId="96" priority="84" operator="beginsWith" text="Ok">
      <formula>LEFT(J37,LEN("Ok"))="Ok"</formula>
    </cfRule>
  </conditionalFormatting>
  <conditionalFormatting sqref="J46">
    <cfRule type="beginsWith" dxfId="95" priority="61" operator="beginsWith" text="Blocked">
      <formula>LEFT(J46,LEN("Blocked"))="Blocked"</formula>
    </cfRule>
    <cfRule type="beginsWith" dxfId="94" priority="62" operator="beginsWith" text="Fail">
      <formula>LEFT(J46,LEN("Fail"))="Fail"</formula>
    </cfRule>
    <cfRule type="beginsWith" dxfId="93" priority="63" operator="beginsWith" text="Bugs">
      <formula>LEFT(J46,LEN("Bugs"))="Bugs"</formula>
    </cfRule>
    <cfRule type="beginsWith" dxfId="92" priority="64" operator="beginsWith" text="Ok">
      <formula>LEFT(J46,LEN("Ok"))="Ok"</formula>
    </cfRule>
  </conditionalFormatting>
  <conditionalFormatting sqref="J52">
    <cfRule type="beginsWith" dxfId="91" priority="57" operator="beginsWith" text="Blocked">
      <formula>LEFT(J52,LEN("Blocked"))="Blocked"</formula>
    </cfRule>
    <cfRule type="beginsWith" dxfId="90" priority="58" operator="beginsWith" text="Fail">
      <formula>LEFT(J52,LEN("Fail"))="Fail"</formula>
    </cfRule>
    <cfRule type="beginsWith" dxfId="89" priority="59" operator="beginsWith" text="Bugs">
      <formula>LEFT(J52,LEN("Bugs"))="Bugs"</formula>
    </cfRule>
    <cfRule type="beginsWith" dxfId="88" priority="60" operator="beginsWith" text="Ok">
      <formula>LEFT(J52,LEN("Ok"))="Ok"</formula>
    </cfRule>
  </conditionalFormatting>
  <conditionalFormatting sqref="J44">
    <cfRule type="beginsWith" dxfId="87" priority="65" operator="beginsWith" text="Blocked">
      <formula>LEFT(J44,LEN("Blocked"))="Blocked"</formula>
    </cfRule>
    <cfRule type="beginsWith" dxfId="86" priority="66" operator="beginsWith" text="Fail">
      <formula>LEFT(J44,LEN("Fail"))="Fail"</formula>
    </cfRule>
    <cfRule type="beginsWith" dxfId="85" priority="67" operator="beginsWith" text="Bugs">
      <formula>LEFT(J44,LEN("Bugs"))="Bugs"</formula>
    </cfRule>
    <cfRule type="beginsWith" dxfId="84" priority="68" operator="beginsWith" text="Ok">
      <formula>LEFT(J44,LEN("Ok"))="Ok"</formula>
    </cfRule>
  </conditionalFormatting>
  <conditionalFormatting sqref="J29">
    <cfRule type="beginsWith" dxfId="83" priority="105" operator="beginsWith" text="Blocked">
      <formula>LEFT(J29,LEN("Blocked"))="Blocked"</formula>
    </cfRule>
    <cfRule type="beginsWith" dxfId="82" priority="106" operator="beginsWith" text="Fail">
      <formula>LEFT(J29,LEN("Fail"))="Fail"</formula>
    </cfRule>
    <cfRule type="beginsWith" dxfId="81" priority="107" operator="beginsWith" text="Bugs">
      <formula>LEFT(J29,LEN("Bugs"))="Bugs"</formula>
    </cfRule>
    <cfRule type="beginsWith" dxfId="80" priority="108" operator="beginsWith" text="Ok">
      <formula>LEFT(J29,LEN("Ok"))="Ok"</formula>
    </cfRule>
  </conditionalFormatting>
  <conditionalFormatting sqref="J31:J36">
    <cfRule type="beginsWith" dxfId="79" priority="101" operator="beginsWith" text="Blocked">
      <formula>LEFT(J31,LEN("Blocked"))="Blocked"</formula>
    </cfRule>
    <cfRule type="beginsWith" dxfId="78" priority="102" operator="beginsWith" text="Fail">
      <formula>LEFT(J31,LEN("Fail"))="Fail"</formula>
    </cfRule>
    <cfRule type="beginsWith" dxfId="77" priority="103" operator="beginsWith" text="Bugs">
      <formula>LEFT(J31,LEN("Bugs"))="Bugs"</formula>
    </cfRule>
    <cfRule type="beginsWith" dxfId="76" priority="104" operator="beginsWith" text="Ok">
      <formula>LEFT(J31,LEN("Ok"))="Ok"</formula>
    </cfRule>
  </conditionalFormatting>
  <conditionalFormatting sqref="J28">
    <cfRule type="beginsWith" dxfId="75" priority="97" operator="beginsWith" text="Blocked">
      <formula>LEFT(J28,LEN("Blocked"))="Blocked"</formula>
    </cfRule>
    <cfRule type="beginsWith" dxfId="74" priority="98" operator="beginsWith" text="Fail">
      <formula>LEFT(J28,LEN("Fail"))="Fail"</formula>
    </cfRule>
    <cfRule type="beginsWith" dxfId="73" priority="99" operator="beginsWith" text="Bugs">
      <formula>LEFT(J28,LEN("Bugs"))="Bugs"</formula>
    </cfRule>
    <cfRule type="beginsWith" dxfId="72" priority="100" operator="beginsWith" text="Ok">
      <formula>LEFT(J28,LEN("Ok"))="Ok"</formula>
    </cfRule>
  </conditionalFormatting>
  <conditionalFormatting sqref="J30">
    <cfRule type="beginsWith" dxfId="71" priority="93" operator="beginsWith" text="Blocked">
      <formula>LEFT(J30,LEN("Blocked"))="Blocked"</formula>
    </cfRule>
    <cfRule type="beginsWith" dxfId="70" priority="94" operator="beginsWith" text="Fail">
      <formula>LEFT(J30,LEN("Fail"))="Fail"</formula>
    </cfRule>
    <cfRule type="beginsWith" dxfId="69" priority="95" operator="beginsWith" text="Bugs">
      <formula>LEFT(J30,LEN("Bugs"))="Bugs"</formula>
    </cfRule>
    <cfRule type="beginsWith" dxfId="68" priority="96" operator="beginsWith" text="Ok">
      <formula>LEFT(J30,LEN("Ok"))="Ok"</formula>
    </cfRule>
  </conditionalFormatting>
  <conditionalFormatting sqref="J39">
    <cfRule type="beginsWith" dxfId="67" priority="77" operator="beginsWith" text="Blocked">
      <formula>LEFT(J39,LEN("Blocked"))="Blocked"</formula>
    </cfRule>
    <cfRule type="beginsWith" dxfId="66" priority="78" operator="beginsWith" text="Fail">
      <formula>LEFT(J39,LEN("Fail"))="Fail"</formula>
    </cfRule>
    <cfRule type="beginsWith" dxfId="65" priority="79" operator="beginsWith" text="Bugs">
      <formula>LEFT(J39,LEN("Bugs"))="Bugs"</formula>
    </cfRule>
    <cfRule type="beginsWith" dxfId="64" priority="80" operator="beginsWith" text="Ok">
      <formula>LEFT(J39,LEN("Ok"))="Ok"</formula>
    </cfRule>
  </conditionalFormatting>
  <conditionalFormatting sqref="J45">
    <cfRule type="beginsWith" dxfId="63" priority="73" operator="beginsWith" text="Blocked">
      <formula>LEFT(J45,LEN("Blocked"))="Blocked"</formula>
    </cfRule>
    <cfRule type="beginsWith" dxfId="62" priority="74" operator="beginsWith" text="Fail">
      <formula>LEFT(J45,LEN("Fail"))="Fail"</formula>
    </cfRule>
    <cfRule type="beginsWith" dxfId="61" priority="75" operator="beginsWith" text="Bugs">
      <formula>LEFT(J45,LEN("Bugs"))="Bugs"</formula>
    </cfRule>
    <cfRule type="beginsWith" dxfId="60" priority="76" operator="beginsWith" text="Ok">
      <formula>LEFT(J45,LEN("Ok"))="Ok"</formula>
    </cfRule>
  </conditionalFormatting>
  <conditionalFormatting sqref="J47:J50">
    <cfRule type="beginsWith" dxfId="59" priority="69" operator="beginsWith" text="Blocked">
      <formula>LEFT(J47,LEN("Blocked"))="Blocked"</formula>
    </cfRule>
    <cfRule type="beginsWith" dxfId="58" priority="70" operator="beginsWith" text="Fail">
      <formula>LEFT(J47,LEN("Fail"))="Fail"</formula>
    </cfRule>
    <cfRule type="beginsWith" dxfId="57" priority="71" operator="beginsWith" text="Bugs">
      <formula>LEFT(J47,LEN("Bugs"))="Bugs"</formula>
    </cfRule>
    <cfRule type="beginsWith" dxfId="56" priority="72" operator="beginsWith" text="Ok">
      <formula>LEFT(J47,LEN("Ok"))="Ok"</formula>
    </cfRule>
  </conditionalFormatting>
  <conditionalFormatting sqref="J54:J57">
    <cfRule type="beginsWith" dxfId="55" priority="53" operator="beginsWith" text="Blocked">
      <formula>LEFT(J54,LEN("Blocked"))="Blocked"</formula>
    </cfRule>
    <cfRule type="beginsWith" dxfId="54" priority="54" operator="beginsWith" text="Fail">
      <formula>LEFT(J54,LEN("Fail"))="Fail"</formula>
    </cfRule>
    <cfRule type="beginsWith" dxfId="53" priority="55" operator="beginsWith" text="Bugs">
      <formula>LEFT(J54,LEN("Bugs"))="Bugs"</formula>
    </cfRule>
    <cfRule type="beginsWith" dxfId="52" priority="56" operator="beginsWith" text="Ok">
      <formula>LEFT(J54,LEN("Ok"))="Ok"</formula>
    </cfRule>
  </conditionalFormatting>
  <conditionalFormatting sqref="J51">
    <cfRule type="beginsWith" dxfId="51" priority="49" operator="beginsWith" text="Blocked">
      <formula>LEFT(J51,LEN("Blocked"))="Blocked"</formula>
    </cfRule>
    <cfRule type="beginsWith" dxfId="50" priority="50" operator="beginsWith" text="Fail">
      <formula>LEFT(J51,LEN("Fail"))="Fail"</formula>
    </cfRule>
    <cfRule type="beginsWith" dxfId="49" priority="51" operator="beginsWith" text="Bugs">
      <formula>LEFT(J51,LEN("Bugs"))="Bugs"</formula>
    </cfRule>
    <cfRule type="beginsWith" dxfId="48" priority="52" operator="beginsWith" text="Ok">
      <formula>LEFT(J51,LEN("Ok"))="Ok"</formula>
    </cfRule>
  </conditionalFormatting>
  <conditionalFormatting sqref="J53">
    <cfRule type="beginsWith" dxfId="47" priority="45" operator="beginsWith" text="Blocked">
      <formula>LEFT(J53,LEN("Blocked"))="Blocked"</formula>
    </cfRule>
    <cfRule type="beginsWith" dxfId="46" priority="46" operator="beginsWith" text="Fail">
      <formula>LEFT(J53,LEN("Fail"))="Fail"</formula>
    </cfRule>
    <cfRule type="beginsWith" dxfId="45" priority="47" operator="beginsWith" text="Bugs">
      <formula>LEFT(J53,LEN("Bugs"))="Bugs"</formula>
    </cfRule>
    <cfRule type="beginsWith" dxfId="44" priority="48" operator="beginsWith" text="Ok">
      <formula>LEFT(J53,LEN("Ok"))="Ok"</formula>
    </cfRule>
  </conditionalFormatting>
  <conditionalFormatting sqref="J59">
    <cfRule type="beginsWith" dxfId="43" priority="41" operator="beginsWith" text="Blocked">
      <formula>LEFT(J59,LEN("Blocked"))="Blocked"</formula>
    </cfRule>
    <cfRule type="beginsWith" dxfId="42" priority="42" operator="beginsWith" text="Fail">
      <formula>LEFT(J59,LEN("Fail"))="Fail"</formula>
    </cfRule>
    <cfRule type="beginsWith" dxfId="41" priority="43" operator="beginsWith" text="Bugs">
      <formula>LEFT(J59,LEN("Bugs"))="Bugs"</formula>
    </cfRule>
    <cfRule type="beginsWith" dxfId="40" priority="44" operator="beginsWith" text="Ok">
      <formula>LEFT(J59,LEN("Ok"))="Ok"</formula>
    </cfRule>
  </conditionalFormatting>
  <conditionalFormatting sqref="J61:J68">
    <cfRule type="beginsWith" dxfId="39" priority="37" operator="beginsWith" text="Blocked">
      <formula>LEFT(J61,LEN("Blocked"))="Blocked"</formula>
    </cfRule>
    <cfRule type="beginsWith" dxfId="38" priority="38" operator="beginsWith" text="Fail">
      <formula>LEFT(J61,LEN("Fail"))="Fail"</formula>
    </cfRule>
    <cfRule type="beginsWith" dxfId="37" priority="39" operator="beginsWith" text="Bugs">
      <formula>LEFT(J61,LEN("Bugs"))="Bugs"</formula>
    </cfRule>
    <cfRule type="beginsWith" dxfId="36" priority="40" operator="beginsWith" text="Ok">
      <formula>LEFT(J61,LEN("Ok"))="Ok"</formula>
    </cfRule>
  </conditionalFormatting>
  <conditionalFormatting sqref="J58">
    <cfRule type="beginsWith" dxfId="35" priority="33" operator="beginsWith" text="Blocked">
      <formula>LEFT(J58,LEN("Blocked"))="Blocked"</formula>
    </cfRule>
    <cfRule type="beginsWith" dxfId="34" priority="34" operator="beginsWith" text="Fail">
      <formula>LEFT(J58,LEN("Fail"))="Fail"</formula>
    </cfRule>
    <cfRule type="beginsWith" dxfId="33" priority="35" operator="beginsWith" text="Bugs">
      <formula>LEFT(J58,LEN("Bugs"))="Bugs"</formula>
    </cfRule>
    <cfRule type="beginsWith" dxfId="32" priority="36" operator="beginsWith" text="Ok">
      <formula>LEFT(J58,LEN("Ok"))="Ok"</formula>
    </cfRule>
  </conditionalFormatting>
  <conditionalFormatting sqref="J60">
    <cfRule type="beginsWith" dxfId="31" priority="29" operator="beginsWith" text="Blocked">
      <formula>LEFT(J60,LEN("Blocked"))="Blocked"</formula>
    </cfRule>
    <cfRule type="beginsWith" dxfId="30" priority="30" operator="beginsWith" text="Fail">
      <formula>LEFT(J60,LEN("Fail"))="Fail"</formula>
    </cfRule>
    <cfRule type="beginsWith" dxfId="29" priority="31" operator="beginsWith" text="Bugs">
      <formula>LEFT(J60,LEN("Bugs"))="Bugs"</formula>
    </cfRule>
    <cfRule type="beginsWith" dxfId="28" priority="32" operator="beginsWith" text="Ok">
      <formula>LEFT(J60,LEN("Ok"))="Ok"</formula>
    </cfRule>
  </conditionalFormatting>
  <conditionalFormatting sqref="J70">
    <cfRule type="beginsWith" dxfId="27" priority="25" operator="beginsWith" text="Blocked">
      <formula>LEFT(J70,LEN("Blocked"))="Blocked"</formula>
    </cfRule>
    <cfRule type="beginsWith" dxfId="26" priority="26" operator="beginsWith" text="Fail">
      <formula>LEFT(J70,LEN("Fail"))="Fail"</formula>
    </cfRule>
    <cfRule type="beginsWith" dxfId="25" priority="27" operator="beginsWith" text="Bugs">
      <formula>LEFT(J70,LEN("Bugs"))="Bugs"</formula>
    </cfRule>
    <cfRule type="beginsWith" dxfId="24" priority="28" operator="beginsWith" text="Ok">
      <formula>LEFT(J70,LEN("Ok"))="Ok"</formula>
    </cfRule>
  </conditionalFormatting>
  <conditionalFormatting sqref="J69">
    <cfRule type="beginsWith" dxfId="23" priority="21" operator="beginsWith" text="Blocked">
      <formula>LEFT(J69,LEN("Blocked"))="Blocked"</formula>
    </cfRule>
    <cfRule type="beginsWith" dxfId="22" priority="22" operator="beginsWith" text="Fail">
      <formula>LEFT(J69,LEN("Fail"))="Fail"</formula>
    </cfRule>
    <cfRule type="beginsWith" dxfId="21" priority="23" operator="beginsWith" text="Bugs">
      <formula>LEFT(J69,LEN("Bugs"))="Bugs"</formula>
    </cfRule>
    <cfRule type="beginsWith" dxfId="20" priority="24" operator="beginsWith" text="Ok">
      <formula>LEFT(J69,LEN("Ok"))="Ok"</formula>
    </cfRule>
  </conditionalFormatting>
  <conditionalFormatting sqref="J71">
    <cfRule type="beginsWith" dxfId="19" priority="17" operator="beginsWith" text="Blocked">
      <formula>LEFT(J71,LEN("Blocked"))="Blocked"</formula>
    </cfRule>
    <cfRule type="beginsWith" dxfId="18" priority="18" operator="beginsWith" text="Fail">
      <formula>LEFT(J71,LEN("Fail"))="Fail"</formula>
    </cfRule>
    <cfRule type="beginsWith" dxfId="17" priority="19" operator="beginsWith" text="Bugs">
      <formula>LEFT(J71,LEN("Bugs"))="Bugs"</formula>
    </cfRule>
    <cfRule type="beginsWith" dxfId="16" priority="20" operator="beginsWith" text="Ok">
      <formula>LEFT(J71,LEN("Ok"))="Ok"</formula>
    </cfRule>
  </conditionalFormatting>
  <conditionalFormatting sqref="J73">
    <cfRule type="beginsWith" dxfId="15" priority="13" operator="beginsWith" text="Blocked">
      <formula>LEFT(J73,LEN("Blocked"))="Blocked"</formula>
    </cfRule>
    <cfRule type="beginsWith" dxfId="14" priority="14" operator="beginsWith" text="Fail">
      <formula>LEFT(J73,LEN("Fail"))="Fail"</formula>
    </cfRule>
    <cfRule type="beginsWith" dxfId="13" priority="15" operator="beginsWith" text="Bugs">
      <formula>LEFT(J73,LEN("Bugs"))="Bugs"</formula>
    </cfRule>
    <cfRule type="beginsWith" dxfId="12" priority="16" operator="beginsWith" text="Ok">
      <formula>LEFT(J73,LEN("Ok"))="Ok"</formula>
    </cfRule>
  </conditionalFormatting>
  <conditionalFormatting sqref="J75:J79">
    <cfRule type="beginsWith" dxfId="11" priority="9" operator="beginsWith" text="Blocked">
      <formula>LEFT(J75,LEN("Blocked"))="Blocked"</formula>
    </cfRule>
    <cfRule type="beginsWith" dxfId="10" priority="10" operator="beginsWith" text="Fail">
      <formula>LEFT(J75,LEN("Fail"))="Fail"</formula>
    </cfRule>
    <cfRule type="beginsWith" dxfId="9" priority="11" operator="beginsWith" text="Bugs">
      <formula>LEFT(J75,LEN("Bugs"))="Bugs"</formula>
    </cfRule>
    <cfRule type="beginsWith" dxfId="8" priority="12" operator="beginsWith" text="Ok">
      <formula>LEFT(J75,LEN("Ok"))="Ok"</formula>
    </cfRule>
  </conditionalFormatting>
  <conditionalFormatting sqref="J72">
    <cfRule type="beginsWith" dxfId="7" priority="5" operator="beginsWith" text="Blocked">
      <formula>LEFT(J72,LEN("Blocked"))="Blocked"</formula>
    </cfRule>
    <cfRule type="beginsWith" dxfId="6" priority="6" operator="beginsWith" text="Fail">
      <formula>LEFT(J72,LEN("Fail"))="Fail"</formula>
    </cfRule>
    <cfRule type="beginsWith" dxfId="5" priority="7" operator="beginsWith" text="Bugs">
      <formula>LEFT(J72,LEN("Bugs"))="Bugs"</formula>
    </cfRule>
    <cfRule type="beginsWith" dxfId="4" priority="8" operator="beginsWith" text="Ok">
      <formula>LEFT(J72,LEN("Ok"))="Ok"</formula>
    </cfRule>
  </conditionalFormatting>
  <conditionalFormatting sqref="J74">
    <cfRule type="beginsWith" dxfId="3" priority="1" operator="beginsWith" text="Blocked">
      <formula>LEFT(J74,LEN("Blocked"))="Blocked"</formula>
    </cfRule>
    <cfRule type="beginsWith" dxfId="2" priority="2" operator="beginsWith" text="Fail">
      <formula>LEFT(J74,LEN("Fail"))="Fail"</formula>
    </cfRule>
    <cfRule type="beginsWith" dxfId="1" priority="3" operator="beginsWith" text="Bugs">
      <formula>LEFT(J74,LEN("Bugs"))="Bugs"</formula>
    </cfRule>
    <cfRule type="beginsWith" dxfId="0" priority="4" operator="beginsWith" text="Ok">
      <formula>LEFT(J74,LEN("Ok"))="Ok"</formula>
    </cfRule>
  </conditionalFormatting>
  <dataValidations count="1">
    <dataValidation type="list" allowBlank="1" showInputMessage="1" showErrorMessage="1" sqref="H12:H79 J12:J79">
      <formula1>$C$2:$C$6</formula1>
    </dataValidation>
  </dataValidations>
  <pageMargins left="0.7" right="0.7" top="0.75" bottom="0.75" header="0.3" footer="0.3"/>
  <pageSetup paperSize="9" orientation="landscape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EB269D-824C-4628-83C1-3048FA163F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>
          <x14:cfRule type="dataBar" id="{A59B2478-330C-438C-8B6E-5EF0E2E529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C12</xm:sqref>
        </x14:conditionalFormatting>
        <x14:conditionalFormatting xmlns:xm="http://schemas.microsoft.com/office/excel/2006/main">
          <x14:cfRule type="dataBar" id="{97911FC5-2B3D-4D00-ACDE-BF3C24CBEA6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EE29B7F0-53C6-424C-B027-E8CCFDB5BB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FC7D61F4-678C-44B3-8A79-7A8F98AF17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45D0F5FE-57F9-4A3F-8FEB-C94408382F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57B962E1-E5FC-4BD2-AF84-87A18BFA506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D13</xm:sqref>
        </x14:conditionalFormatting>
        <x14:conditionalFormatting xmlns:xm="http://schemas.microsoft.com/office/excel/2006/main">
          <x14:cfRule type="dataBar" id="{7DA90690-58B9-49DC-A9FB-3A76E17B36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00B0C612-F724-41F0-97A9-AFF7651225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</xm:sqref>
        </x14:conditionalFormatting>
        <x14:conditionalFormatting xmlns:xm="http://schemas.microsoft.com/office/excel/2006/main">
          <x14:cfRule type="dataBar" id="{8D231705-616B-4B85-AB0D-806E3374E5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C14</xm:sqref>
        </x14:conditionalFormatting>
        <x14:conditionalFormatting xmlns:xm="http://schemas.microsoft.com/office/excel/2006/main">
          <x14:cfRule type="dataBar" id="{B2395B15-CDAD-4F05-AACA-67FFB9CAFF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id="{63A8DA62-6674-4035-8778-3BE4C4A60A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E14</xm:sqref>
        </x14:conditionalFormatting>
        <x14:conditionalFormatting xmlns:xm="http://schemas.microsoft.com/office/excel/2006/main">
          <x14:cfRule type="dataBar" id="{21B9E89C-BDFB-4CC9-A654-DCC698FA95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B15:B27</xm:sqref>
        </x14:conditionalFormatting>
        <x14:conditionalFormatting xmlns:xm="http://schemas.microsoft.com/office/excel/2006/main">
          <x14:cfRule type="dataBar" id="{200D27AF-7B05-4356-B310-ACF0645C50C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C15:C27</xm:sqref>
        </x14:conditionalFormatting>
        <x14:conditionalFormatting xmlns:xm="http://schemas.microsoft.com/office/excel/2006/main">
          <x14:cfRule type="dataBar" id="{0C58DC41-4880-4D23-8408-E0ED9BFF2A2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D15:D27</xm:sqref>
        </x14:conditionalFormatting>
        <x14:conditionalFormatting xmlns:xm="http://schemas.microsoft.com/office/excel/2006/main">
          <x14:cfRule type="dataBar" id="{0CB87807-E4AE-4DAB-8256-A2BBF9A41B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E15:E27</xm:sqref>
        </x14:conditionalFormatting>
        <x14:conditionalFormatting xmlns:xm="http://schemas.microsoft.com/office/excel/2006/main">
          <x14:cfRule type="dataBar" id="{EE11C5DD-4D4A-43FB-A93F-8B3687D688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>
          <x14:cfRule type="dataBar" id="{BF9BF57D-35CB-40B1-B1C0-928615D68DE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C28</xm:sqref>
        </x14:conditionalFormatting>
        <x14:conditionalFormatting xmlns:xm="http://schemas.microsoft.com/office/excel/2006/main">
          <x14:cfRule type="dataBar" id="{2214FA50-5A52-4164-92B5-D806C89AAA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172FF118-405A-4CE8-B8F7-FC9A71362B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718220EA-F702-4276-A505-6F9D3636CB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B29</xm:sqref>
        </x14:conditionalFormatting>
        <x14:conditionalFormatting xmlns:xm="http://schemas.microsoft.com/office/excel/2006/main">
          <x14:cfRule type="dataBar" id="{A3C5B9AA-8BAC-44A5-B172-FC874CABDD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C29</xm:sqref>
        </x14:conditionalFormatting>
        <x14:conditionalFormatting xmlns:xm="http://schemas.microsoft.com/office/excel/2006/main">
          <x14:cfRule type="dataBar" id="{A5873B7B-3F09-486C-8EE9-EEC88B58A26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2658D579-1792-456C-B17D-6C32B4D7D4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3F11A1EB-3C3A-4843-944C-50D3104937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B30</xm:sqref>
        </x14:conditionalFormatting>
        <x14:conditionalFormatting xmlns:xm="http://schemas.microsoft.com/office/excel/2006/main">
          <x14:cfRule type="dataBar" id="{26142E27-C249-4717-B2B9-2689572CCBF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C30</xm:sqref>
        </x14:conditionalFormatting>
        <x14:conditionalFormatting xmlns:xm="http://schemas.microsoft.com/office/excel/2006/main">
          <x14:cfRule type="dataBar" id="{AF778DE6-0173-4FA1-801A-F8C705CB2B9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D30</xm:sqref>
        </x14:conditionalFormatting>
        <x14:conditionalFormatting xmlns:xm="http://schemas.microsoft.com/office/excel/2006/main">
          <x14:cfRule type="dataBar" id="{3DF5F939-4048-4B35-9514-E09135567C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23104BE0-5811-449A-A720-9C0B1CDC4C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475226F6-8F51-4A38-82FD-3422EAF5EF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C37</xm:sqref>
        </x14:conditionalFormatting>
        <x14:conditionalFormatting xmlns:xm="http://schemas.microsoft.com/office/excel/2006/main">
          <x14:cfRule type="dataBar" id="{1F80F43A-4279-4E05-8951-791FEC3C6E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D37</xm:sqref>
        </x14:conditionalFormatting>
        <x14:conditionalFormatting xmlns:xm="http://schemas.microsoft.com/office/excel/2006/main">
          <x14:cfRule type="dataBar" id="{852F0951-AE7F-435F-8388-32DEDD6124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E37</xm:sqref>
        </x14:conditionalFormatting>
        <x14:conditionalFormatting xmlns:xm="http://schemas.microsoft.com/office/excel/2006/main">
          <x14:cfRule type="dataBar" id="{CEBD28AA-A3B5-4AFE-9644-CE69332CC7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B38</xm:sqref>
        </x14:conditionalFormatting>
        <x14:conditionalFormatting xmlns:xm="http://schemas.microsoft.com/office/excel/2006/main">
          <x14:cfRule type="dataBar" id="{8FF80771-711C-473C-B32B-0D5041B92F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C38</xm:sqref>
        </x14:conditionalFormatting>
        <x14:conditionalFormatting xmlns:xm="http://schemas.microsoft.com/office/excel/2006/main">
          <x14:cfRule type="dataBar" id="{BFCBE795-FD58-463E-8899-AEE6C1BF0C2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D38</xm:sqref>
        </x14:conditionalFormatting>
        <x14:conditionalFormatting xmlns:xm="http://schemas.microsoft.com/office/excel/2006/main">
          <x14:cfRule type="dataBar" id="{3F280F0E-C9B3-4A15-95D8-2B1AD04CA4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E38</xm:sqref>
        </x14:conditionalFormatting>
        <x14:conditionalFormatting xmlns:xm="http://schemas.microsoft.com/office/excel/2006/main">
          <x14:cfRule type="dataBar" id="{1DEB0FE0-087C-477A-9E68-6C43AFBDE2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</xm:sqref>
        </x14:conditionalFormatting>
        <x14:conditionalFormatting xmlns:xm="http://schemas.microsoft.com/office/excel/2006/main">
          <x14:cfRule type="dataBar" id="{3B3087E3-33BD-41A2-ADC1-025498B6B97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C39</xm:sqref>
        </x14:conditionalFormatting>
        <x14:conditionalFormatting xmlns:xm="http://schemas.microsoft.com/office/excel/2006/main">
          <x14:cfRule type="dataBar" id="{83A560F4-D41F-4FF9-B78E-BFCA9386DE1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D39</xm:sqref>
        </x14:conditionalFormatting>
        <x14:conditionalFormatting xmlns:xm="http://schemas.microsoft.com/office/excel/2006/main">
          <x14:cfRule type="dataBar" id="{FB9E5B1C-2710-43DD-84EE-21D92C764D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E39</xm:sqref>
        </x14:conditionalFormatting>
        <x14:conditionalFormatting xmlns:xm="http://schemas.microsoft.com/office/excel/2006/main">
          <x14:cfRule type="dataBar" id="{73FC5861-4645-4C52-B242-31FC127F10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B44</xm:sqref>
        </x14:conditionalFormatting>
        <x14:conditionalFormatting xmlns:xm="http://schemas.microsoft.com/office/excel/2006/main">
          <x14:cfRule type="dataBar" id="{AF42792A-A91D-40B9-8499-73D93BE24C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C44</xm:sqref>
        </x14:conditionalFormatting>
        <x14:conditionalFormatting xmlns:xm="http://schemas.microsoft.com/office/excel/2006/main">
          <x14:cfRule type="dataBar" id="{3C1A57C2-2CD5-478D-A08E-1CB53B3E4CC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D44</xm:sqref>
        </x14:conditionalFormatting>
        <x14:conditionalFormatting xmlns:xm="http://schemas.microsoft.com/office/excel/2006/main">
          <x14:cfRule type="dataBar" id="{4B95F6CC-AF59-4E55-B2F1-6034F715AC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E44</xm:sqref>
        </x14:conditionalFormatting>
        <x14:conditionalFormatting xmlns:xm="http://schemas.microsoft.com/office/excel/2006/main">
          <x14:cfRule type="dataBar" id="{19F49DA0-D20B-42DC-B381-4AE72B5632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B45</xm:sqref>
        </x14:conditionalFormatting>
        <x14:conditionalFormatting xmlns:xm="http://schemas.microsoft.com/office/excel/2006/main">
          <x14:cfRule type="dataBar" id="{CD5A9F38-101B-4DA8-B027-7773778DBA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C45</xm:sqref>
        </x14:conditionalFormatting>
        <x14:conditionalFormatting xmlns:xm="http://schemas.microsoft.com/office/excel/2006/main">
          <x14:cfRule type="dataBar" id="{9FFB2E30-9035-4C9A-8AC6-A325AB889D5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D45</xm:sqref>
        </x14:conditionalFormatting>
        <x14:conditionalFormatting xmlns:xm="http://schemas.microsoft.com/office/excel/2006/main">
          <x14:cfRule type="dataBar" id="{37861110-0BD2-472E-BEEC-4043A02320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E45</xm:sqref>
        </x14:conditionalFormatting>
        <x14:conditionalFormatting xmlns:xm="http://schemas.microsoft.com/office/excel/2006/main">
          <x14:cfRule type="dataBar" id="{37524653-F1E0-48C5-B228-F6A1EAC9AA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B46</xm:sqref>
        </x14:conditionalFormatting>
        <x14:conditionalFormatting xmlns:xm="http://schemas.microsoft.com/office/excel/2006/main">
          <x14:cfRule type="dataBar" id="{ACC806C4-8DE6-4602-85BF-D492B4435E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6865F668-B245-4FFA-9129-CC6BF359264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D46</xm:sqref>
        </x14:conditionalFormatting>
        <x14:conditionalFormatting xmlns:xm="http://schemas.microsoft.com/office/excel/2006/main">
          <x14:cfRule type="dataBar" id="{FE078632-22B3-4660-A1EC-04F3DBCFB9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E46</xm:sqref>
        </x14:conditionalFormatting>
        <x14:conditionalFormatting xmlns:xm="http://schemas.microsoft.com/office/excel/2006/main">
          <x14:cfRule type="dataBar" id="{695202FC-6C7E-44D3-AD6B-817A8A9E5BD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B51</xm:sqref>
        </x14:conditionalFormatting>
        <x14:conditionalFormatting xmlns:xm="http://schemas.microsoft.com/office/excel/2006/main">
          <x14:cfRule type="dataBar" id="{1C7CB6DF-BB00-403E-A10A-56A01DDC38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C51</xm:sqref>
        </x14:conditionalFormatting>
        <x14:conditionalFormatting xmlns:xm="http://schemas.microsoft.com/office/excel/2006/main">
          <x14:cfRule type="dataBar" id="{4E239D7B-EE76-4C83-BFEA-4B6222BCED3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D51</xm:sqref>
        </x14:conditionalFormatting>
        <x14:conditionalFormatting xmlns:xm="http://schemas.microsoft.com/office/excel/2006/main">
          <x14:cfRule type="dataBar" id="{7DDD6A96-845A-4E9D-9FC3-F0DA9A9C0C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E51</xm:sqref>
        </x14:conditionalFormatting>
        <x14:conditionalFormatting xmlns:xm="http://schemas.microsoft.com/office/excel/2006/main">
          <x14:cfRule type="dataBar" id="{EF7D7096-9280-47D2-8ECB-83243D534C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B52</xm:sqref>
        </x14:conditionalFormatting>
        <x14:conditionalFormatting xmlns:xm="http://schemas.microsoft.com/office/excel/2006/main">
          <x14:cfRule type="dataBar" id="{6004B51A-902D-40A6-8204-32A0C724D5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C52</xm:sqref>
        </x14:conditionalFormatting>
        <x14:conditionalFormatting xmlns:xm="http://schemas.microsoft.com/office/excel/2006/main">
          <x14:cfRule type="dataBar" id="{9AF3329B-A0C3-47ED-9DA8-56CC694E2D2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D52</xm:sqref>
        </x14:conditionalFormatting>
        <x14:conditionalFormatting xmlns:xm="http://schemas.microsoft.com/office/excel/2006/main">
          <x14:cfRule type="dataBar" id="{109B4F2E-720F-462E-BC50-0B01DFF091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E52</xm:sqref>
        </x14:conditionalFormatting>
        <x14:conditionalFormatting xmlns:xm="http://schemas.microsoft.com/office/excel/2006/main">
          <x14:cfRule type="dataBar" id="{A5B1C1DB-DBE3-42ED-AA17-92A1B47198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</xm:sqref>
        </x14:conditionalFormatting>
        <x14:conditionalFormatting xmlns:xm="http://schemas.microsoft.com/office/excel/2006/main">
          <x14:cfRule type="dataBar" id="{9BAF7AB1-377A-4A4B-B2D4-D9CCAB0E4D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C53</xm:sqref>
        </x14:conditionalFormatting>
        <x14:conditionalFormatting xmlns:xm="http://schemas.microsoft.com/office/excel/2006/main">
          <x14:cfRule type="dataBar" id="{8100949C-5645-458B-B5E3-1F1D299040A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D53</xm:sqref>
        </x14:conditionalFormatting>
        <x14:conditionalFormatting xmlns:xm="http://schemas.microsoft.com/office/excel/2006/main">
          <x14:cfRule type="dataBar" id="{0A97CF1B-6867-43BC-9EF6-0158F0C0B2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E53</xm:sqref>
        </x14:conditionalFormatting>
        <x14:conditionalFormatting xmlns:xm="http://schemas.microsoft.com/office/excel/2006/main">
          <x14:cfRule type="dataBar" id="{502E6A1E-E6D8-4656-9129-BD69110A059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B31:B36</xm:sqref>
        </x14:conditionalFormatting>
        <x14:conditionalFormatting xmlns:xm="http://schemas.microsoft.com/office/excel/2006/main">
          <x14:cfRule type="dataBar" id="{77398E7B-6A7C-4376-B385-A5235F3DD8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C31:C36</xm:sqref>
        </x14:conditionalFormatting>
        <x14:conditionalFormatting xmlns:xm="http://schemas.microsoft.com/office/excel/2006/main">
          <x14:cfRule type="dataBar" id="{F9A87A40-A41B-4113-9452-9DF972BAF40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D31:D36</xm:sqref>
        </x14:conditionalFormatting>
        <x14:conditionalFormatting xmlns:xm="http://schemas.microsoft.com/office/excel/2006/main">
          <x14:cfRule type="dataBar" id="{0C0623F4-69A6-4F2D-A127-A424E71AE4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E31:E36</xm:sqref>
        </x14:conditionalFormatting>
        <x14:conditionalFormatting xmlns:xm="http://schemas.microsoft.com/office/excel/2006/main">
          <x14:cfRule type="dataBar" id="{13AA7E78-41C5-46EC-A570-DE304855F7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B40:B43</xm:sqref>
        </x14:conditionalFormatting>
        <x14:conditionalFormatting xmlns:xm="http://schemas.microsoft.com/office/excel/2006/main">
          <x14:cfRule type="dataBar" id="{2EC6DC0A-A57B-4FED-B34D-19ADA1AFD24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C40:C43</xm:sqref>
        </x14:conditionalFormatting>
        <x14:conditionalFormatting xmlns:xm="http://schemas.microsoft.com/office/excel/2006/main">
          <x14:cfRule type="dataBar" id="{0121AE32-C365-4FFA-AC6E-84F973BB3E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D40:D43</xm:sqref>
        </x14:conditionalFormatting>
        <x14:conditionalFormatting xmlns:xm="http://schemas.microsoft.com/office/excel/2006/main">
          <x14:cfRule type="dataBar" id="{0D0F6653-0754-4F92-BB20-E883897557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E40:E43</xm:sqref>
        </x14:conditionalFormatting>
        <x14:conditionalFormatting xmlns:xm="http://schemas.microsoft.com/office/excel/2006/main">
          <x14:cfRule type="dataBar" id="{4EB0A2F5-DD3A-4B55-BBD6-08BF5C83EEA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B47:B50</xm:sqref>
        </x14:conditionalFormatting>
        <x14:conditionalFormatting xmlns:xm="http://schemas.microsoft.com/office/excel/2006/main">
          <x14:cfRule type="dataBar" id="{FD10804B-FABB-4573-85E2-F61685B1B7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C47:C50</xm:sqref>
        </x14:conditionalFormatting>
        <x14:conditionalFormatting xmlns:xm="http://schemas.microsoft.com/office/excel/2006/main">
          <x14:cfRule type="dataBar" id="{76A121C8-4F70-4CAE-9F80-A994A4A5B3C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D47:D50</xm:sqref>
        </x14:conditionalFormatting>
        <x14:conditionalFormatting xmlns:xm="http://schemas.microsoft.com/office/excel/2006/main">
          <x14:cfRule type="dataBar" id="{82BEC33F-2C52-4B80-A0A5-8C681D94D7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E47:E50</xm:sqref>
        </x14:conditionalFormatting>
        <x14:conditionalFormatting xmlns:xm="http://schemas.microsoft.com/office/excel/2006/main">
          <x14:cfRule type="dataBar" id="{62D9C81D-A47F-419D-AD82-62411C716AF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</xm:sqref>
        </x14:conditionalFormatting>
        <x14:conditionalFormatting xmlns:xm="http://schemas.microsoft.com/office/excel/2006/main">
          <x14:cfRule type="dataBar" id="{842BBFFE-986D-4670-BC2E-20BF5DD5CB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C58</xm:sqref>
        </x14:conditionalFormatting>
        <x14:conditionalFormatting xmlns:xm="http://schemas.microsoft.com/office/excel/2006/main">
          <x14:cfRule type="dataBar" id="{AB2082A1-BDBF-4B06-9C3C-B8DF531C224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D58</xm:sqref>
        </x14:conditionalFormatting>
        <x14:conditionalFormatting xmlns:xm="http://schemas.microsoft.com/office/excel/2006/main">
          <x14:cfRule type="dataBar" id="{A2243387-2801-41D9-BC2A-5C677057B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E58</xm:sqref>
        </x14:conditionalFormatting>
        <x14:conditionalFormatting xmlns:xm="http://schemas.microsoft.com/office/excel/2006/main">
          <x14:cfRule type="dataBar" id="{D72ED6DE-9C36-4947-B730-C52ABD1CD9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B59</xm:sqref>
        </x14:conditionalFormatting>
        <x14:conditionalFormatting xmlns:xm="http://schemas.microsoft.com/office/excel/2006/main">
          <x14:cfRule type="dataBar" id="{0E34A7C0-0230-45EF-A145-C4ACDFDBC7C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C59</xm:sqref>
        </x14:conditionalFormatting>
        <x14:conditionalFormatting xmlns:xm="http://schemas.microsoft.com/office/excel/2006/main">
          <x14:cfRule type="dataBar" id="{233EB993-065B-4B82-9664-B4E1A07951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D59</xm:sqref>
        </x14:conditionalFormatting>
        <x14:conditionalFormatting xmlns:xm="http://schemas.microsoft.com/office/excel/2006/main">
          <x14:cfRule type="dataBar" id="{DBC8AF02-073C-4D17-837D-CF8DFBE2AD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E59</xm:sqref>
        </x14:conditionalFormatting>
        <x14:conditionalFormatting xmlns:xm="http://schemas.microsoft.com/office/excel/2006/main">
          <x14:cfRule type="dataBar" id="{7C63EB99-D2F5-4E75-9F9E-7F8B271662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B60</xm:sqref>
        </x14:conditionalFormatting>
        <x14:conditionalFormatting xmlns:xm="http://schemas.microsoft.com/office/excel/2006/main">
          <x14:cfRule type="dataBar" id="{E357CB6B-AFEA-421A-AEC9-E24C4E82A8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C60</xm:sqref>
        </x14:conditionalFormatting>
        <x14:conditionalFormatting xmlns:xm="http://schemas.microsoft.com/office/excel/2006/main">
          <x14:cfRule type="dataBar" id="{A38A6849-79E0-4FA1-A39A-201F17925F0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D60</xm:sqref>
        </x14:conditionalFormatting>
        <x14:conditionalFormatting xmlns:xm="http://schemas.microsoft.com/office/excel/2006/main">
          <x14:cfRule type="dataBar" id="{F6D02963-8577-488D-8B8C-3E5E23F115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E60</xm:sqref>
        </x14:conditionalFormatting>
        <x14:conditionalFormatting xmlns:xm="http://schemas.microsoft.com/office/excel/2006/main">
          <x14:cfRule type="dataBar" id="{6E676DF6-2B97-4C30-868F-1E168AD620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B69</xm:sqref>
        </x14:conditionalFormatting>
        <x14:conditionalFormatting xmlns:xm="http://schemas.microsoft.com/office/excel/2006/main">
          <x14:cfRule type="dataBar" id="{8956223E-1F31-4A20-BBF1-11A9E510A5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C69</xm:sqref>
        </x14:conditionalFormatting>
        <x14:conditionalFormatting xmlns:xm="http://schemas.microsoft.com/office/excel/2006/main">
          <x14:cfRule type="dataBar" id="{6C0FB093-8D91-4ABB-8666-CAC5DED0353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D69</xm:sqref>
        </x14:conditionalFormatting>
        <x14:conditionalFormatting xmlns:xm="http://schemas.microsoft.com/office/excel/2006/main">
          <x14:cfRule type="dataBar" id="{2E266930-3FD3-40D9-A91C-3D7D09178D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E69</xm:sqref>
        </x14:conditionalFormatting>
        <x14:conditionalFormatting xmlns:xm="http://schemas.microsoft.com/office/excel/2006/main">
          <x14:cfRule type="dataBar" id="{E4A437D0-CE0B-4A10-BB5A-60A1ACEF9AF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B70</xm:sqref>
        </x14:conditionalFormatting>
        <x14:conditionalFormatting xmlns:xm="http://schemas.microsoft.com/office/excel/2006/main">
          <x14:cfRule type="dataBar" id="{904E77C4-7AFB-427E-982F-60C6EE2611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C70</xm:sqref>
        </x14:conditionalFormatting>
        <x14:conditionalFormatting xmlns:xm="http://schemas.microsoft.com/office/excel/2006/main">
          <x14:cfRule type="dataBar" id="{D63FFDC3-0AF4-4C75-A629-2435349B85A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D70</xm:sqref>
        </x14:conditionalFormatting>
        <x14:conditionalFormatting xmlns:xm="http://schemas.microsoft.com/office/excel/2006/main">
          <x14:cfRule type="dataBar" id="{FDEB6291-C0A9-451C-9036-C9638CFB2A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E70</xm:sqref>
        </x14:conditionalFormatting>
        <x14:conditionalFormatting xmlns:xm="http://schemas.microsoft.com/office/excel/2006/main">
          <x14:cfRule type="dataBar" id="{BD2A5EBE-D95E-4BA8-85BA-111232F8D2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B71</xm:sqref>
        </x14:conditionalFormatting>
        <x14:conditionalFormatting xmlns:xm="http://schemas.microsoft.com/office/excel/2006/main">
          <x14:cfRule type="dataBar" id="{1066CEC8-B711-42C5-B97D-9C68511ADA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C71</xm:sqref>
        </x14:conditionalFormatting>
        <x14:conditionalFormatting xmlns:xm="http://schemas.microsoft.com/office/excel/2006/main">
          <x14:cfRule type="dataBar" id="{398046A3-8CC1-4D8A-86C6-E6818BB1D41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D71</xm:sqref>
        </x14:conditionalFormatting>
        <x14:conditionalFormatting xmlns:xm="http://schemas.microsoft.com/office/excel/2006/main">
          <x14:cfRule type="dataBar" id="{AB3F713D-7975-40CD-8BD4-77BFC6DC0D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E71</xm:sqref>
        </x14:conditionalFormatting>
        <x14:conditionalFormatting xmlns:xm="http://schemas.microsoft.com/office/excel/2006/main">
          <x14:cfRule type="dataBar" id="{6184F06B-CF83-4889-B9CC-891FF04AC5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0D5F008A-7090-47F0-B929-DDD00ED3B4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C72</xm:sqref>
        </x14:conditionalFormatting>
        <x14:conditionalFormatting xmlns:xm="http://schemas.microsoft.com/office/excel/2006/main">
          <x14:cfRule type="dataBar" id="{3C0CEA16-BFC8-4BE0-81F1-87457C1B2A2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D72</xm:sqref>
        </x14:conditionalFormatting>
        <x14:conditionalFormatting xmlns:xm="http://schemas.microsoft.com/office/excel/2006/main">
          <x14:cfRule type="dataBar" id="{93C5D074-944A-4906-A2A5-11AF831582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E72</xm:sqref>
        </x14:conditionalFormatting>
        <x14:conditionalFormatting xmlns:xm="http://schemas.microsoft.com/office/excel/2006/main">
          <x14:cfRule type="dataBar" id="{A9B11D77-CA21-4129-86D8-E13E47D41D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B73</xm:sqref>
        </x14:conditionalFormatting>
        <x14:conditionalFormatting xmlns:xm="http://schemas.microsoft.com/office/excel/2006/main">
          <x14:cfRule type="dataBar" id="{FDE09E64-A5BB-4C71-BDC3-0BDB9DC99F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C73</xm:sqref>
        </x14:conditionalFormatting>
        <x14:conditionalFormatting xmlns:xm="http://schemas.microsoft.com/office/excel/2006/main">
          <x14:cfRule type="dataBar" id="{D847B04E-3590-4238-9D07-A53318EAA31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D73</xm:sqref>
        </x14:conditionalFormatting>
        <x14:conditionalFormatting xmlns:xm="http://schemas.microsoft.com/office/excel/2006/main">
          <x14:cfRule type="dataBar" id="{67D20524-B215-45BC-B0F6-37664E2000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E73</xm:sqref>
        </x14:conditionalFormatting>
        <x14:conditionalFormatting xmlns:xm="http://schemas.microsoft.com/office/excel/2006/main">
          <x14:cfRule type="dataBar" id="{27BDEBF1-AC6C-48EC-B5F7-6C539F666F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B74</xm:sqref>
        </x14:conditionalFormatting>
        <x14:conditionalFormatting xmlns:xm="http://schemas.microsoft.com/office/excel/2006/main">
          <x14:cfRule type="dataBar" id="{093AF78A-E137-46DD-93F7-DEF363DAE4B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C74</xm:sqref>
        </x14:conditionalFormatting>
        <x14:conditionalFormatting xmlns:xm="http://schemas.microsoft.com/office/excel/2006/main">
          <x14:cfRule type="dataBar" id="{A22B5451-CA45-4FD3-8DD3-86D4C22EAD1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D74</xm:sqref>
        </x14:conditionalFormatting>
        <x14:conditionalFormatting xmlns:xm="http://schemas.microsoft.com/office/excel/2006/main">
          <x14:cfRule type="dataBar" id="{4451B7ED-0B42-4A1A-B447-7430F914C8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E74</xm:sqref>
        </x14:conditionalFormatting>
        <x14:conditionalFormatting xmlns:xm="http://schemas.microsoft.com/office/excel/2006/main">
          <x14:cfRule type="dataBar" id="{42DA1DDC-FBBF-4854-9D16-9465CE0B35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B54:B57</xm:sqref>
        </x14:conditionalFormatting>
        <x14:conditionalFormatting xmlns:xm="http://schemas.microsoft.com/office/excel/2006/main">
          <x14:cfRule type="dataBar" id="{0692232D-35BA-41C9-B1BC-58B9FC94E6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C54:C57</xm:sqref>
        </x14:conditionalFormatting>
        <x14:conditionalFormatting xmlns:xm="http://schemas.microsoft.com/office/excel/2006/main">
          <x14:cfRule type="dataBar" id="{8BF38B8F-47E5-4A55-934B-01DEDE52E09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D54:D57</xm:sqref>
        </x14:conditionalFormatting>
        <x14:conditionalFormatting xmlns:xm="http://schemas.microsoft.com/office/excel/2006/main">
          <x14:cfRule type="dataBar" id="{F09DAC1B-C1BE-4BD0-936B-6B497AA701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E54:E57</xm:sqref>
        </x14:conditionalFormatting>
        <x14:conditionalFormatting xmlns:xm="http://schemas.microsoft.com/office/excel/2006/main">
          <x14:cfRule type="dataBar" id="{E06AAC21-0A17-4D5D-B219-E58DE56FD9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B75:B79</xm:sqref>
        </x14:conditionalFormatting>
        <x14:conditionalFormatting xmlns:xm="http://schemas.microsoft.com/office/excel/2006/main">
          <x14:cfRule type="dataBar" id="{E5A8B44F-009D-4299-91CE-3A5BFD8CBCF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C75:C79</xm:sqref>
        </x14:conditionalFormatting>
        <x14:conditionalFormatting xmlns:xm="http://schemas.microsoft.com/office/excel/2006/main">
          <x14:cfRule type="dataBar" id="{172FFF76-9E59-4164-A890-6C84A82ABA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D75:D79</xm:sqref>
        </x14:conditionalFormatting>
        <x14:conditionalFormatting xmlns:xm="http://schemas.microsoft.com/office/excel/2006/main">
          <x14:cfRule type="dataBar" id="{67AD5F47-AA79-4813-BF53-A64A20BDA5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E75:E79</xm:sqref>
        </x14:conditionalFormatting>
        <x14:conditionalFormatting xmlns:xm="http://schemas.microsoft.com/office/excel/2006/main">
          <x14:cfRule type="dataBar" id="{D3BA9612-FF43-4998-A23C-857DA472AC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B61:B68</xm:sqref>
        </x14:conditionalFormatting>
        <x14:conditionalFormatting xmlns:xm="http://schemas.microsoft.com/office/excel/2006/main">
          <x14:cfRule type="dataBar" id="{51826051-DDAE-4EAC-A09C-C6E46F3B3C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C61:C68</xm:sqref>
        </x14:conditionalFormatting>
        <x14:conditionalFormatting xmlns:xm="http://schemas.microsoft.com/office/excel/2006/main">
          <x14:cfRule type="dataBar" id="{D7CAA375-2DD2-43F3-93EE-854CA243435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D61:D68</xm:sqref>
        </x14:conditionalFormatting>
        <x14:conditionalFormatting xmlns:xm="http://schemas.microsoft.com/office/excel/2006/main">
          <x14:cfRule type="dataBar" id="{0876B5D2-905F-4CEC-9EDB-7704D101B9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E61:E68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Левданский</cp:lastModifiedBy>
  <cp:lastPrinted>2019-06-17T09:31:32Z</cp:lastPrinted>
  <dcterms:created xsi:type="dcterms:W3CDTF">2019-05-31T06:06:21Z</dcterms:created>
  <dcterms:modified xsi:type="dcterms:W3CDTF">2020-08-11T07:55:27Z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c6f6f461-984e-4a89-9608-934a1096cde3</vt:lpwstr>
  </property>
</Properties>
</file>