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Applications/MAMP/htdocs/IFB299/IFB299/Documents/"/>
    </mc:Choice>
  </mc:AlternateContent>
  <bookViews>
    <workbookView xWindow="0" yWindow="460" windowWidth="33600" windowHeight="19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<sst xmlns="http://schemas.openxmlformats.org/spreadsheetml/2006/main" count="10" uniqueCount="10">
  <si>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Estimated Days Left</t>
  </si>
  <si>
    <t>Sprint Days (Mon - Fri)</t>
  </si>
  <si>
    <t>Actual days</t>
  </si>
  <si>
    <t>Completed</t>
  </si>
  <si>
    <t>Hours Taken to do This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</si>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</sst>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  <xf numFmtId="0" fontId="8" fillId="2" borderId="1" xfId="1" applyFont="1" applyBorder="1" applyAlignment="1">
      <alignment horizontal="center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Sheet1!$C$2:$W$2</c:f>
              <c:numCache>
                <c:formatCode>General</c:formatCode>
                <c:ptCount val="21"/>
                <c:pt idx="0">
                  <c:v>76.0</c:v>
                </c:pt>
                <c:pt idx="1">
                  <c:v>72.2</c:v>
                </c:pt>
                <c:pt idx="2">
                  <c:v>68.4</c:v>
                </c:pt>
                <c:pt idx="3">
                  <c:v>64.60000000000001</c:v>
                </c:pt>
                <c:pt idx="4">
                  <c:v>60.8</c:v>
                </c:pt>
                <c:pt idx="5">
                  <c:v>57.0</c:v>
                </c:pt>
                <c:pt idx="6">
                  <c:v>53.2</c:v>
                </c:pt>
                <c:pt idx="7">
                  <c:v>49.40000000000001</c:v>
                </c:pt>
                <c:pt idx="8">
                  <c:v>45.6</c:v>
                </c:pt>
                <c:pt idx="9">
                  <c:v>41.8</c:v>
                </c:pt>
                <c:pt idx="10">
                  <c:v>38.0</c:v>
                </c:pt>
                <c:pt idx="11">
                  <c:v>34.2</c:v>
                </c:pt>
                <c:pt idx="12">
                  <c:v>30.4</c:v>
                </c:pt>
                <c:pt idx="13">
                  <c:v>26.6</c:v>
                </c:pt>
                <c:pt idx="14">
                  <c:v>22.8</c:v>
                </c:pt>
                <c:pt idx="15">
                  <c:v>19.0</c:v>
                </c:pt>
                <c:pt idx="16">
                  <c:v>15.2</c:v>
                </c:pt>
                <c:pt idx="17">
                  <c:v>11.4</c:v>
                </c:pt>
                <c:pt idx="18">
                  <c:v>7.6</c:v>
                </c:pt>
                <c:pt idx="19">
                  <c:v>3.8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76.0</c:v>
                </c:pt>
                <c:pt idx="1">
                  <c:v>71.0</c:v>
                </c:pt>
                <c:pt idx="2">
                  <c:v>68.0</c:v>
                </c:pt>
                <c:pt idx="3">
                  <c:v>62.0</c:v>
                </c:pt>
                <c:pt idx="4">
                  <c:v>56.0</c:v>
                </c:pt>
                <c:pt idx="5">
                  <c:v>53.0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39.0</c:v>
                </c:pt>
                <c:pt idx="11">
                  <c:v>34.0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  <c:pt idx="15">
                  <c:v>27.0</c:v>
                </c:pt>
                <c:pt idx="16">
                  <c:v>26.0</c:v>
                </c:pt>
                <c:pt idx="17">
                  <c:v>25.0</c:v>
                </c:pt>
                <c:pt idx="18">
                  <c:v>22.0</c:v>
                </c:pt>
                <c:pt idx="19">
                  <c:v>21.0</c:v>
                </c:pt>
                <c:pt idx="20">
                  <c:v>18.0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55730848"/>
        <c:axId val="-1156328752"/>
      </c:lineChart>
      <c:catAx>
        <c:axId val="-11557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6328752"/>
        <c:crosses val="autoZero"/>
        <c:auto val="0"/>
        <c:lblAlgn val="ctr"/>
        <c:lblOffset val="100"/>
        <c:noMultiLvlLbl val="0"/>
      </c:catAx>
      <c:valAx>
        <c:axId val="-115632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730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Sheet1!$C$9:$E$9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124352"/>
        <c:axId val="-1154272288"/>
      </c:lineChart>
      <c:catAx>
        <c:axId val="-115412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272288"/>
        <c:crosses val="autoZero"/>
        <c:auto val="1"/>
        <c:lblAlgn val="ctr"/>
        <c:lblOffset val="100"/>
        <c:noMultiLvlLbl val="0"/>
      </c:catAx>
      <c:valAx>
        <c:axId val="-115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1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222873</xdr:colOff>
      <xdr:row>13</xdr:row>
      <xdr:rowOff>12571</xdr:rowOff>
    </xdr:from>
    <xdr:to>
      <xdr:col>9</xdr:col>
      <xdr:colOff>448990</xdr:colOff>
      <xdr:row>37</xdr:row>
      <xdr:rowOff>25657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632691</xdr:colOff>
      <xdr:row>13</xdr:row>
      <xdr:rowOff>11931</xdr:rowOff>
    </xdr:from>
    <xdr:to>
      <xdr:col>22</xdr:col>
      <xdr:colOff>378691</xdr:colOff>
      <xdr:row>37</xdr:row>
      <xdr:rowOff>50030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Normal="75" zoomScalePageLayoutView="75" workbookViewId="0">
      <selection activeCell="AA32" sqref="AA32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9</v>
      </c>
    </row>
    <row r="2" spans="2:23" x14ac:dyDescent="0.2">
      <c r="B2" s="2" t="s">
        <v>0</v>
      </c>
      <c r="C2" s="1">
        <v>76</v>
      </c>
      <c r="D2">
        <f>76-3.8</f>
        <v>72.2</v>
      </c>
      <c r="E2">
        <f>72.2-3.8</f>
        <v>68.400000000000006</v>
      </c>
      <c r="F2" s="1">
        <f>68.4-3.8</f>
        <v>64.600000000000009</v>
      </c>
      <c r="G2" s="1">
        <f>64.6-3.8</f>
        <v>60.8</v>
      </c>
      <c r="H2" s="1">
        <f>60.8-3.8</f>
        <v>57</v>
      </c>
      <c r="I2" s="1">
        <f>57-3.8</f>
        <v>53.2</v>
      </c>
      <c r="J2" s="1">
        <f>53.2-3.8</f>
        <v>49.400000000000006</v>
      </c>
      <c r="K2" s="1">
        <f>49.4-3.8</f>
        <v>45.6</v>
      </c>
      <c r="L2" s="1">
        <f>45.6-3.8</f>
        <v>41.800000000000004</v>
      </c>
      <c r="M2" s="1">
        <f>41.8-3.8</f>
        <v>38</v>
      </c>
      <c r="N2" s="1">
        <f>38-3.8</f>
        <v>34.200000000000003</v>
      </c>
      <c r="O2" s="1">
        <f>34.2-3.8</f>
        <v>30.400000000000002</v>
      </c>
      <c r="P2" s="1">
        <f>30.4-3.8</f>
        <v>26.599999999999998</v>
      </c>
      <c r="Q2" s="1">
        <f>26.6-3.8</f>
        <v>22.8</v>
      </c>
      <c r="R2" s="1">
        <f>22.8-3.8</f>
        <v>19</v>
      </c>
      <c r="S2" s="1">
        <f>19-3.8</f>
        <v>15.2</v>
      </c>
      <c r="T2" s="1">
        <f>15.2-3.8</f>
        <v>11.399999999999999</v>
      </c>
      <c r="U2" s="1">
        <f>11.4-3.8</f>
        <v>7.6000000000000005</v>
      </c>
      <c r="V2" s="1">
        <f>7.6-3.8</f>
        <v>3.8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 s="1">
        <v>76</v>
      </c>
      <c r="D4">
        <v>71</v>
      </c>
      <c r="E4">
        <v>68</v>
      </c>
      <c r="F4" s="1">
        <v>62</v>
      </c>
      <c r="G4">
        <v>56</v>
      </c>
      <c r="H4">
        <v>53</v>
      </c>
      <c r="I4">
        <v>50</v>
      </c>
      <c r="J4">
        <v>50</v>
      </c>
      <c r="K4">
        <v>50</v>
      </c>
      <c r="L4">
        <v>50</v>
      </c>
      <c r="M4">
        <v>39</v>
      </c>
      <c r="N4">
        <v>34</v>
      </c>
      <c r="O4">
        <v>29</v>
      </c>
      <c r="P4">
        <v>29</v>
      </c>
      <c r="Q4">
        <v>29</v>
      </c>
      <c r="R4">
        <v>27</v>
      </c>
      <c r="S4">
        <v>26</v>
      </c>
      <c r="T4">
        <v>25</v>
      </c>
      <c r="U4">
        <v>22</v>
      </c>
      <c r="V4">
        <v>21</v>
      </c>
      <c r="W4">
        <v>18</v>
      </c>
    </row>
    <row r="6" spans="2:23" x14ac:dyDescent="0.2">
      <c r="B6" s="2" t="s">
        <v>5</v>
      </c>
    </row>
    <row r="7" spans="2:23" x14ac:dyDescent="0.2">
      <c r="B7" s="2" t="s">
        <v>6</v>
      </c>
      <c r="C7">
        <v>0</v>
      </c>
      <c r="D7">
        <v>1</v>
      </c>
      <c r="E7">
        <v>2</v>
      </c>
    </row>
    <row r="8" spans="2:23" x14ac:dyDescent="0.2">
      <c r="B8" s="2" t="s">
        <v>7</v>
      </c>
      <c r="C8">
        <v>28</v>
      </c>
      <c r="D8">
        <v>14</v>
      </c>
      <c r="E8">
        <v>0</v>
      </c>
    </row>
    <row r="9" spans="2:23" x14ac:dyDescent="0.2">
      <c r="B9" s="2" t="s">
        <v>8</v>
      </c>
      <c r="C9">
        <v>28</v>
      </c>
      <c r="D9">
        <v>14</v>
      </c>
      <c r="E9">
        <v>3</v>
      </c>
    </row>
    <row r="17" spans="2:16" ht="16" x14ac:dyDescent="0.2">
      <c r="B17" s="4"/>
      <c r="C17" s="4"/>
      <c r="D17" s="4"/>
      <c r="E17" s="10"/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5"/>
      <c r="C18" s="6"/>
      <c r="D18" s="6"/>
      <c r="E18" s="6"/>
      <c r="F18" s="6"/>
      <c r="G18" s="7"/>
      <c r="H18" s="6"/>
      <c r="I18" s="6"/>
      <c r="J18" s="6"/>
      <c r="K18" s="6"/>
      <c r="L18" s="7"/>
      <c r="M18" s="6"/>
      <c r="N18" s="6"/>
      <c r="O18" s="6"/>
      <c r="P18" s="6"/>
    </row>
    <row r="19" spans="2:16" ht="16" x14ac:dyDescent="0.2">
      <c r="B19" s="5"/>
      <c r="C19" s="8"/>
      <c r="D19" s="8"/>
      <c r="E19" s="8"/>
      <c r="F19" s="8"/>
      <c r="G19" s="7"/>
      <c r="H19" s="8"/>
      <c r="I19" s="8"/>
      <c r="J19" s="9"/>
      <c r="K19" s="8"/>
      <c r="L19" s="7"/>
      <c r="M19" s="8"/>
      <c r="N19" s="8"/>
      <c r="O19" s="8"/>
      <c r="P19" s="8"/>
    </row>
    <row r="20" spans="2:16" ht="16" x14ac:dyDescent="0.2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6" x14ac:dyDescent="0.2">
      <c r="B21" s="5" t="s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3" spans="2:16" ht="16" x14ac:dyDescent="0.2">
      <c r="C23" s="3" t="s">
        <v>3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2017-06-07T09:46:20Z</dcterms:modified>
</cp:coreProperties>
</file>