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kreuk-my.sharepoint.com/personal/lewis_walsh_berkre_co_uk/Documents/Documents/Work/Non-Work/Website/2022 03 31 - Excel Forecast follow up/"/>
    </mc:Choice>
  </mc:AlternateContent>
  <xr:revisionPtr revIDLastSave="12" documentId="8_{3F23CD0B-F321-4261-8141-A912B8F2002A}" xr6:coauthVersionLast="47" xr6:coauthVersionMax="47" xr10:uidLastSave="{510C0CB6-6394-48B8-BACF-55045B762993}"/>
  <bookViews>
    <workbookView xWindow="-110" yWindow="-110" windowWidth="38620" windowHeight="21220" xr2:uid="{00CCCE69-42EB-4332-9317-97A0F33FF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l="1"/>
  <c r="B15" i="1" l="1"/>
  <c r="B16" i="1" l="1"/>
  <c r="B17" i="1" l="1"/>
  <c r="B18" i="1" l="1"/>
  <c r="B19" i="1" s="1"/>
  <c r="B20" i="1" s="1"/>
  <c r="E16" i="1"/>
  <c r="E14" i="1"/>
  <c r="E13" i="1"/>
  <c r="E15" i="1"/>
  <c r="D13" i="1"/>
  <c r="D15" i="1"/>
  <c r="D16" i="1"/>
  <c r="D14" i="1"/>
</calcChain>
</file>

<file path=xl/sharedStrings.xml><?xml version="1.0" encoding="utf-8"?>
<sst xmlns="http://schemas.openxmlformats.org/spreadsheetml/2006/main" count="12" uniqueCount="12">
  <si>
    <t>Date</t>
  </si>
  <si>
    <t>Values</t>
  </si>
  <si>
    <t>Forecast function</t>
  </si>
  <si>
    <t>Interpolation</t>
  </si>
  <si>
    <t>Disclaimer</t>
  </si>
  <si>
    <t>This Spreadsheet is provided for eductional puposes only</t>
  </si>
  <si>
    <t>The author accepts no responsibility or liability for any errors or omissions</t>
  </si>
  <si>
    <t>Notes</t>
  </si>
  <si>
    <t>Column B:C are the data</t>
  </si>
  <si>
    <t>Column D interpolates using the Forecast function</t>
  </si>
  <si>
    <t>Column E interpolates using the long hand formulas from first principles</t>
  </si>
  <si>
    <t>Note Column D and E are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</si>
</sst>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1" fillId="2" borderId="1" xfId="0" applyNumberFormat="1" applyFont="1" applyFill="1" applyBorder="1"/>
    <xf numFmtId="164" fontId="1" fillId="2" borderId="2" xfId="0" applyNumberFormat="1" applyFont="1" applyFill="1" applyBorder="1"/>
    <xf numFmtId="14" fontId="1" fillId="0" borderId="1" xfId="0" applyNumberFormat="1" applyFont="1" applyBorder="1"/>
    <xf numFmtId="164" fontId="1" fillId="0" borderId="2" xfId="0" applyNumberFormat="1" applyFont="1" applyBorder="1"/>
    <xf numFmtId="164" fontId="1" fillId="0" borderId="0" xfId="0" applyNumberFormat="1" applyFont="1"/>
    <xf numFmtId="0" fontId="3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6E77-9668-481F-9DD5-9FA9900852CF}">
  <dimension ref="B7:H37"/>
  <sheetViews>
    <sheetView tabSelected="1" zoomScale="85" zoomScaleNormal="85" workbookViewId="0">
      <selection activeCell="F13" sqref="F13"/>
    </sheetView>
  </sheetViews>
  <sheetFormatPr defaultRowHeight="13" x14ac:dyDescent="0.3"/>
  <cols>
    <col min="1" max="1" width="8.7265625" style="1"/>
    <col min="2" max="2" width="10.1796875" style="1" bestFit="1" customWidth="1"/>
    <col min="3" max="16384" width="8.7265625" style="1"/>
  </cols>
  <sheetData>
    <row r="7" spans="2:7" ht="26" x14ac:dyDescent="0.3">
      <c r="B7" s="2" t="s">
        <v>0</v>
      </c>
      <c r="C7" s="2" t="s">
        <v>1</v>
      </c>
      <c r="D7" s="3" t="s">
        <v>2</v>
      </c>
      <c r="E7" s="3" t="s">
        <v>3</v>
      </c>
      <c r="F7" s="3"/>
      <c r="G7" s="3"/>
    </row>
    <row r="8" spans="2:7" x14ac:dyDescent="0.3">
      <c r="B8" s="4">
        <v>39814</v>
      </c>
      <c r="C8" s="5">
        <v>100</v>
      </c>
    </row>
    <row r="9" spans="2:7" x14ac:dyDescent="0.3">
      <c r="B9" s="6">
        <f t="shared" ref="B9:B20" si="0">EOMONTH(B8,11)+1</f>
        <v>40179</v>
      </c>
      <c r="C9" s="7">
        <v>103.13295071903731</v>
      </c>
    </row>
    <row r="10" spans="2:7" x14ac:dyDescent="0.3">
      <c r="B10" s="4">
        <f t="shared" si="0"/>
        <v>40544</v>
      </c>
      <c r="C10" s="5">
        <v>103.24302090163604</v>
      </c>
    </row>
    <row r="11" spans="2:7" x14ac:dyDescent="0.3">
      <c r="B11" s="6">
        <f t="shared" si="0"/>
        <v>40909</v>
      </c>
      <c r="C11" s="7">
        <v>107.33021698639537</v>
      </c>
    </row>
    <row r="12" spans="2:7" x14ac:dyDescent="0.3">
      <c r="B12" s="4">
        <f t="shared" si="0"/>
        <v>41275</v>
      </c>
      <c r="C12" s="5">
        <v>111.18648793662243</v>
      </c>
    </row>
    <row r="13" spans="2:7" x14ac:dyDescent="0.3">
      <c r="B13" s="6">
        <f t="shared" si="0"/>
        <v>41640</v>
      </c>
      <c r="C13" s="7"/>
      <c r="D13" s="8">
        <f>_xlfn.FORECAST.LINEAR(B13,$C$12:$C$17,$B$12:$B$17)</f>
        <v>116.25793410544304</v>
      </c>
      <c r="E13" s="8">
        <f>$C$12+($C$17-$C$12)/($B$17-$B$12)*(B13-$B$12)</f>
        <v>116.25793410544298</v>
      </c>
      <c r="F13" s="8"/>
      <c r="G13" s="8"/>
    </row>
    <row r="14" spans="2:7" x14ac:dyDescent="0.3">
      <c r="B14" s="4">
        <f t="shared" si="0"/>
        <v>42005</v>
      </c>
      <c r="C14" s="5"/>
      <c r="D14" s="8">
        <f>_xlfn.FORECAST.LINEAR(B14,$C$12:$C$17,$B$12:$B$17)</f>
        <v>121.3293802742636</v>
      </c>
      <c r="E14" s="8">
        <f>$C$12+($C$17-$C$12)/($B$17-$B$12)*(B14-$B$12)</f>
        <v>121.32938027426354</v>
      </c>
      <c r="F14" s="8"/>
      <c r="G14" s="8"/>
    </row>
    <row r="15" spans="2:7" x14ac:dyDescent="0.3">
      <c r="B15" s="6">
        <f t="shared" si="0"/>
        <v>42370</v>
      </c>
      <c r="C15" s="7"/>
      <c r="D15" s="8">
        <f>_xlfn.FORECAST.LINEAR(B15,$C$12:$C$17,$B$12:$B$17)</f>
        <v>126.40082644308416</v>
      </c>
      <c r="E15" s="8">
        <f>$C$12+($C$17-$C$12)/($B$17-$B$12)*(B15-$B$12)</f>
        <v>126.4008264430841</v>
      </c>
      <c r="F15" s="8"/>
      <c r="G15" s="8"/>
    </row>
    <row r="16" spans="2:7" x14ac:dyDescent="0.3">
      <c r="B16" s="4">
        <f t="shared" si="0"/>
        <v>42736</v>
      </c>
      <c r="C16" s="5"/>
      <c r="D16" s="8">
        <f>_xlfn.FORECAST.LINEAR(B16,$C$12:$C$17,$B$12:$B$17)</f>
        <v>131.48616698496994</v>
      </c>
      <c r="E16" s="8">
        <f>$C$12+($C$17-$C$12)/($B$17-$B$12)*(B16-$B$12)</f>
        <v>131.48616698496991</v>
      </c>
      <c r="F16" s="8"/>
      <c r="G16" s="8"/>
    </row>
    <row r="17" spans="2:8" x14ac:dyDescent="0.3">
      <c r="B17" s="6">
        <f t="shared" si="0"/>
        <v>43101</v>
      </c>
      <c r="C17" s="7">
        <v>136.55761315379047</v>
      </c>
    </row>
    <row r="18" spans="2:8" x14ac:dyDescent="0.3">
      <c r="B18" s="4">
        <f t="shared" si="0"/>
        <v>43466</v>
      </c>
      <c r="C18" s="5">
        <v>146.73579246235465</v>
      </c>
    </row>
    <row r="19" spans="2:8" x14ac:dyDescent="0.3">
      <c r="B19" s="6">
        <f t="shared" si="0"/>
        <v>43831</v>
      </c>
      <c r="C19" s="7">
        <v>156.55761315379047</v>
      </c>
    </row>
    <row r="20" spans="2:8" x14ac:dyDescent="0.3">
      <c r="B20" s="4">
        <f t="shared" si="0"/>
        <v>44197</v>
      </c>
      <c r="C20" s="5">
        <v>163.62739828130091</v>
      </c>
    </row>
    <row r="24" spans="2:8" x14ac:dyDescent="0.3">
      <c r="B24" s="9" t="s">
        <v>4</v>
      </c>
      <c r="C24" s="10"/>
      <c r="D24" s="10"/>
      <c r="E24" s="10"/>
      <c r="F24" s="10"/>
      <c r="G24" s="10"/>
      <c r="H24" s="11"/>
    </row>
    <row r="25" spans="2:8" x14ac:dyDescent="0.3">
      <c r="B25" s="12" t="s">
        <v>5</v>
      </c>
      <c r="H25" s="13"/>
    </row>
    <row r="26" spans="2:8" x14ac:dyDescent="0.3">
      <c r="B26" s="12" t="s">
        <v>6</v>
      </c>
      <c r="H26" s="13"/>
    </row>
    <row r="27" spans="2:8" x14ac:dyDescent="0.3">
      <c r="B27" s="12"/>
      <c r="H27" s="13"/>
    </row>
    <row r="28" spans="2:8" x14ac:dyDescent="0.3">
      <c r="B28" s="12"/>
      <c r="H28" s="13"/>
    </row>
    <row r="29" spans="2:8" x14ac:dyDescent="0.3">
      <c r="B29" s="14"/>
      <c r="C29" s="15"/>
      <c r="D29" s="15"/>
      <c r="E29" s="15"/>
      <c r="F29" s="15"/>
      <c r="G29" s="15"/>
      <c r="H29" s="16"/>
    </row>
    <row r="31" spans="2:8" x14ac:dyDescent="0.3">
      <c r="B31" s="9" t="s">
        <v>7</v>
      </c>
      <c r="C31" s="10"/>
      <c r="D31" s="10"/>
      <c r="E31" s="10"/>
      <c r="F31" s="10"/>
      <c r="G31" s="10"/>
      <c r="H31" s="11"/>
    </row>
    <row r="32" spans="2:8" x14ac:dyDescent="0.3">
      <c r="B32" s="12" t="s">
        <v>8</v>
      </c>
      <c r="H32" s="13"/>
    </row>
    <row r="33" spans="2:8" x14ac:dyDescent="0.3">
      <c r="B33" s="12" t="s">
        <v>9</v>
      </c>
      <c r="H33" s="13"/>
    </row>
    <row r="34" spans="2:8" x14ac:dyDescent="0.3">
      <c r="B34" s="12" t="s">
        <v>10</v>
      </c>
      <c r="H34" s="13"/>
    </row>
    <row r="35" spans="2:8" x14ac:dyDescent="0.3">
      <c r="B35" s="12" t="s">
        <v>11</v>
      </c>
      <c r="H35" s="13"/>
    </row>
    <row r="36" spans="2:8" x14ac:dyDescent="0.3">
      <c r="B36" s="12"/>
      <c r="H36" s="13"/>
    </row>
    <row r="37" spans="2:8" x14ac:dyDescent="0.3">
      <c r="B37" s="14"/>
      <c r="C37" s="15"/>
      <c r="D37" s="15"/>
      <c r="E37" s="15"/>
      <c r="F37" s="15"/>
      <c r="G37" s="15"/>
      <c r="H3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Lewis</dc:creator>
  <cp:lastModifiedBy>Walsh, Lewis</cp:lastModifiedBy>
  <dcterms:created xsi:type="dcterms:W3CDTF">2022-03-31T11:48:18Z</dcterms:created>
  <dcterms:modified xsi:type="dcterms:W3CDTF">2022-04-14T15:07:15Z</dcterms:modified>
</cp:coreProperties>
</file>