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damy/Desktop/01_Unifesp/8th_semester/02_Redes_de_Computadores/Final_Proj/"/>
    </mc:Choice>
  </mc:AlternateContent>
  <xr:revisionPtr revIDLastSave="0" documentId="8_{E3305576-DE53-3D47-93C8-E900646C28DD}" xr6:coauthVersionLast="47" xr6:coauthVersionMax="47" xr10:uidLastSave="{00000000-0000-0000-0000-000000000000}"/>
  <bookViews>
    <workbookView xWindow="15420" yWindow="760" windowWidth="19140" windowHeight="20320" xr2:uid="{1FD15CF1-0477-5B49-93A8-8A43634CE2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J16" i="1"/>
  <c r="J17" i="1"/>
  <c r="J18" i="1"/>
  <c r="J19" i="1"/>
  <c r="J15" i="1"/>
  <c r="I16" i="1"/>
  <c r="I17" i="1"/>
  <c r="I18" i="1"/>
  <c r="I19" i="1"/>
  <c r="I15" i="1"/>
  <c r="H16" i="1"/>
  <c r="H17" i="1"/>
  <c r="H18" i="1"/>
  <c r="H19" i="1"/>
  <c r="H15" i="1"/>
  <c r="E16" i="1"/>
  <c r="E17" i="1"/>
  <c r="E18" i="1"/>
  <c r="E19" i="1"/>
  <c r="E15" i="1"/>
  <c r="E51" i="1"/>
  <c r="E50" i="1"/>
  <c r="E49" i="1"/>
  <c r="E48" i="1"/>
  <c r="E47" i="1"/>
  <c r="E43" i="1"/>
  <c r="E42" i="1"/>
  <c r="E41" i="1"/>
  <c r="E40" i="1"/>
  <c r="E39" i="1"/>
  <c r="E35" i="1"/>
  <c r="E34" i="1"/>
  <c r="E33" i="1"/>
  <c r="E32" i="1"/>
  <c r="E31" i="1"/>
  <c r="E27" i="1"/>
  <c r="E26" i="1"/>
  <c r="E25" i="1"/>
  <c r="E24" i="1"/>
  <c r="E23" i="1"/>
</calcChain>
</file>

<file path=xl/sharedStrings.xml><?xml version="1.0" encoding="utf-8"?>
<sst xmlns="http://schemas.openxmlformats.org/spreadsheetml/2006/main" count="59" uniqueCount="23">
  <si>
    <t>T1</t>
  </si>
  <si>
    <t>T2</t>
  </si>
  <si>
    <t>T3</t>
  </si>
  <si>
    <t>MEAN</t>
  </si>
  <si>
    <t>Upload</t>
  </si>
  <si>
    <t>Download</t>
  </si>
  <si>
    <t>Latency</t>
  </si>
  <si>
    <t>Uplink bytes</t>
  </si>
  <si>
    <t>Downlink bytes</t>
  </si>
  <si>
    <t>TESTE COM VPN (USA - Auto/Miami) - ISOLADO</t>
  </si>
  <si>
    <t>TESTE COM VPN (ITA - Auto/Roma)</t>
  </si>
  <si>
    <t>TESTE SEM VPN</t>
  </si>
  <si>
    <t>TESTE COM VPN (SOUTH AFRICA - Auto/Johannesburg)</t>
  </si>
  <si>
    <t>TESTE COM VPN (JAPAN - Auto/Tokyo)</t>
  </si>
  <si>
    <t>Sem VPN</t>
  </si>
  <si>
    <t>VPN (USA - Auto/Miami)</t>
  </si>
  <si>
    <t>VPN (SOUTH AFRICA - Auto/Johannesburg)</t>
  </si>
  <si>
    <t>VPN (JAPAN - Auto/Tokyo)</t>
  </si>
  <si>
    <t>Upload (Mbps)</t>
  </si>
  <si>
    <t>Download (Mbps)</t>
  </si>
  <si>
    <t>Latency (ms)</t>
  </si>
  <si>
    <t>Uplink bytes (Mb)</t>
  </si>
  <si>
    <t>Downlink bytes 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</si>
</sst>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A1C-CC52-9B45-AEBB-796F90E4B846}">
  <dimension ref="A13:K51"/>
  <sheetViews>
    <sheetView tabSelected="1" topLeftCell="D1" workbookViewId="0">
      <selection activeCell="E6" sqref="E6"/>
    </sheetView>
  </sheetViews>
  <sheetFormatPr baseColWidth="10" defaultRowHeight="16" x14ac:dyDescent="0.2"/>
  <cols>
    <col min="1" max="1" width="13.83203125" bestFit="1" customWidth="1"/>
    <col min="5" max="5" width="21.33203125" customWidth="1"/>
    <col min="7" max="7" width="19" customWidth="1"/>
    <col min="8" max="8" width="8.83203125" bestFit="1" customWidth="1"/>
    <col min="9" max="9" width="22" bestFit="1" customWidth="1"/>
    <col min="10" max="10" width="37.1640625" bestFit="1" customWidth="1"/>
    <col min="11" max="11" width="23.1640625" bestFit="1" customWidth="1"/>
  </cols>
  <sheetData>
    <row r="13" spans="1:11" x14ac:dyDescent="0.2">
      <c r="A13" s="1" t="s">
        <v>11</v>
      </c>
      <c r="B13" s="1"/>
      <c r="C13" s="1"/>
      <c r="D13" s="1"/>
      <c r="E13" s="1"/>
    </row>
    <row r="14" spans="1:11" x14ac:dyDescent="0.2">
      <c r="B14" t="s">
        <v>0</v>
      </c>
      <c r="C14" t="s">
        <v>1</v>
      </c>
      <c r="D14" t="s">
        <v>2</v>
      </c>
      <c r="E14" t="s">
        <v>3</v>
      </c>
      <c r="H14" t="s">
        <v>14</v>
      </c>
      <c r="I14" t="s">
        <v>15</v>
      </c>
      <c r="J14" t="s">
        <v>16</v>
      </c>
      <c r="K14" t="s">
        <v>17</v>
      </c>
    </row>
    <row r="15" spans="1:11" x14ac:dyDescent="0.2">
      <c r="A15" t="s">
        <v>4</v>
      </c>
      <c r="B15">
        <v>29.75</v>
      </c>
      <c r="C15">
        <v>27.748000000000001</v>
      </c>
      <c r="D15">
        <v>29.818999999999999</v>
      </c>
      <c r="E15">
        <f>($B$15+$C$15+$D$15)/3</f>
        <v>29.105666666666668</v>
      </c>
      <c r="G15" t="s">
        <v>18</v>
      </c>
      <c r="H15">
        <f>ROUND(E15,2)</f>
        <v>29.11</v>
      </c>
      <c r="I15">
        <f>ROUND(E23, 2)</f>
        <v>20.94</v>
      </c>
      <c r="J15">
        <f>ROUND(E31, 2)</f>
        <v>17.829999999999998</v>
      </c>
      <c r="K15">
        <f>ROUND(E47, 2)</f>
        <v>9.85</v>
      </c>
    </row>
    <row r="16" spans="1:11" x14ac:dyDescent="0.2">
      <c r="A16" t="s">
        <v>7</v>
      </c>
      <c r="B16">
        <v>68.561999999999998</v>
      </c>
      <c r="C16">
        <v>116.218</v>
      </c>
      <c r="D16">
        <v>107.17100000000001</v>
      </c>
      <c r="E16">
        <f t="shared" ref="E16:E19" si="0">(B16+C16+D16)/3</f>
        <v>97.317000000000007</v>
      </c>
      <c r="G16" t="s">
        <v>21</v>
      </c>
      <c r="H16">
        <f t="shared" ref="H16:H19" si="1">ROUND(E16,2)</f>
        <v>97.32</v>
      </c>
      <c r="I16">
        <f t="shared" ref="I16:I19" si="2">ROUND(E24, 2)</f>
        <v>41.61</v>
      </c>
      <c r="J16">
        <f t="shared" ref="J16:J19" si="3">ROUND(E32, 2)</f>
        <v>39.58</v>
      </c>
      <c r="K16">
        <f t="shared" ref="K16:K19" si="4">ROUND(E48, 2)</f>
        <v>22.63</v>
      </c>
    </row>
    <row r="17" spans="1:11" x14ac:dyDescent="0.2">
      <c r="A17" t="s">
        <v>5</v>
      </c>
      <c r="B17">
        <v>58.612000000000002</v>
      </c>
      <c r="C17">
        <v>178.51400000000001</v>
      </c>
      <c r="D17">
        <v>158.77500000000001</v>
      </c>
      <c r="E17">
        <f t="shared" si="0"/>
        <v>131.96700000000001</v>
      </c>
      <c r="G17" t="s">
        <v>19</v>
      </c>
      <c r="H17">
        <f t="shared" si="1"/>
        <v>131.97</v>
      </c>
      <c r="I17">
        <f t="shared" si="2"/>
        <v>266.56</v>
      </c>
      <c r="J17">
        <f t="shared" si="3"/>
        <v>253.68</v>
      </c>
      <c r="K17">
        <f t="shared" si="4"/>
        <v>160.36000000000001</v>
      </c>
    </row>
    <row r="18" spans="1:11" x14ac:dyDescent="0.2">
      <c r="A18" t="s">
        <v>8</v>
      </c>
      <c r="B18">
        <v>127.97799999999999</v>
      </c>
      <c r="C18">
        <v>127.97799999999999</v>
      </c>
      <c r="D18">
        <v>499.072</v>
      </c>
      <c r="E18">
        <f t="shared" si="0"/>
        <v>251.67600000000002</v>
      </c>
      <c r="G18" t="s">
        <v>22</v>
      </c>
      <c r="H18">
        <f t="shared" si="1"/>
        <v>251.68</v>
      </c>
      <c r="I18">
        <f t="shared" si="2"/>
        <v>589.01</v>
      </c>
      <c r="J18">
        <f t="shared" si="3"/>
        <v>581.58000000000004</v>
      </c>
      <c r="K18">
        <f t="shared" si="4"/>
        <v>286.51</v>
      </c>
    </row>
    <row r="19" spans="1:11" x14ac:dyDescent="0.2">
      <c r="A19" t="s">
        <v>6</v>
      </c>
      <c r="B19">
        <v>31.417000000000002</v>
      </c>
      <c r="C19">
        <v>19.375</v>
      </c>
      <c r="D19">
        <v>28.707999999999998</v>
      </c>
      <c r="E19">
        <f t="shared" si="0"/>
        <v>26.5</v>
      </c>
      <c r="G19" t="s">
        <v>20</v>
      </c>
      <c r="H19">
        <f t="shared" si="1"/>
        <v>26.5</v>
      </c>
      <c r="I19">
        <f t="shared" si="2"/>
        <v>151.62</v>
      </c>
      <c r="J19">
        <f t="shared" si="3"/>
        <v>286.82</v>
      </c>
      <c r="K19">
        <f t="shared" si="4"/>
        <v>472.39</v>
      </c>
    </row>
    <row r="21" spans="1:11" x14ac:dyDescent="0.2">
      <c r="A21" s="1" t="s">
        <v>9</v>
      </c>
      <c r="B21" s="1"/>
      <c r="C21" s="1"/>
      <c r="D21" s="1"/>
      <c r="E21" s="1"/>
    </row>
    <row r="22" spans="1:11" x14ac:dyDescent="0.2">
      <c r="B22" t="s">
        <v>0</v>
      </c>
      <c r="C22" t="s">
        <v>1</v>
      </c>
      <c r="D22" t="s">
        <v>2</v>
      </c>
      <c r="E22" t="s">
        <v>3</v>
      </c>
    </row>
    <row r="23" spans="1:11" x14ac:dyDescent="0.2">
      <c r="A23" t="s">
        <v>4</v>
      </c>
      <c r="B23">
        <v>22</v>
      </c>
      <c r="C23">
        <v>13.942</v>
      </c>
      <c r="D23">
        <v>26.884</v>
      </c>
      <c r="E23">
        <f>(B23+C23+D23)/3</f>
        <v>20.942</v>
      </c>
    </row>
    <row r="24" spans="1:11" x14ac:dyDescent="0.2">
      <c r="A24" t="s">
        <v>7</v>
      </c>
      <c r="B24">
        <v>57.561999999999998</v>
      </c>
      <c r="C24">
        <v>17.155999999999999</v>
      </c>
      <c r="D24">
        <v>50.124000000000002</v>
      </c>
      <c r="E24">
        <f t="shared" ref="E24:E27" si="5">(B24+C24+D24)/3</f>
        <v>41.613999999999997</v>
      </c>
    </row>
    <row r="25" spans="1:11" x14ac:dyDescent="0.2">
      <c r="A25" t="s">
        <v>5</v>
      </c>
      <c r="B25">
        <v>277.39</v>
      </c>
      <c r="C25">
        <v>252.81399999999999</v>
      </c>
      <c r="D25">
        <v>269.48899999999998</v>
      </c>
      <c r="E25">
        <f t="shared" si="5"/>
        <v>266.56433333333331</v>
      </c>
    </row>
    <row r="26" spans="1:11" x14ac:dyDescent="0.2">
      <c r="A26" t="s">
        <v>8</v>
      </c>
      <c r="B26">
        <v>769.73699999999997</v>
      </c>
      <c r="C26">
        <v>321.73599999999999</v>
      </c>
      <c r="D26">
        <v>675.54600000000005</v>
      </c>
      <c r="E26">
        <f t="shared" si="5"/>
        <v>589.00633333333337</v>
      </c>
    </row>
    <row r="27" spans="1:11" x14ac:dyDescent="0.2">
      <c r="A27" t="s">
        <v>6</v>
      </c>
      <c r="B27">
        <v>151.333</v>
      </c>
      <c r="C27">
        <v>150.583</v>
      </c>
      <c r="D27">
        <v>152.958</v>
      </c>
      <c r="E27">
        <f t="shared" si="5"/>
        <v>151.62466666666668</v>
      </c>
    </row>
    <row r="29" spans="1:11" x14ac:dyDescent="0.2">
      <c r="A29" s="1" t="s">
        <v>10</v>
      </c>
      <c r="B29" s="1"/>
      <c r="C29" s="1"/>
      <c r="D29" s="1"/>
      <c r="E29" s="1"/>
    </row>
    <row r="30" spans="1:11" x14ac:dyDescent="0.2">
      <c r="B30" t="s">
        <v>0</v>
      </c>
      <c r="C30" t="s">
        <v>1</v>
      </c>
      <c r="D30" t="s">
        <v>2</v>
      </c>
      <c r="E30" t="s">
        <v>3</v>
      </c>
    </row>
    <row r="31" spans="1:11" x14ac:dyDescent="0.2">
      <c r="A31" t="s">
        <v>4</v>
      </c>
      <c r="B31">
        <v>18.452999999999999</v>
      </c>
      <c r="C31">
        <v>16.800999999999998</v>
      </c>
      <c r="D31">
        <v>18.241</v>
      </c>
      <c r="E31">
        <f>(B31+C31+D31)/3</f>
        <v>17.831666666666667</v>
      </c>
    </row>
    <row r="32" spans="1:11" x14ac:dyDescent="0.2">
      <c r="A32" t="s">
        <v>7</v>
      </c>
      <c r="B32">
        <v>25.359000000000002</v>
      </c>
      <c r="C32">
        <v>46.874000000000002</v>
      </c>
      <c r="D32">
        <v>46.5</v>
      </c>
      <c r="E32">
        <f t="shared" ref="E32:E35" si="6">(B32+C32+D32)/3</f>
        <v>39.577666666666666</v>
      </c>
    </row>
    <row r="33" spans="1:5" x14ac:dyDescent="0.2">
      <c r="A33" t="s">
        <v>5</v>
      </c>
      <c r="B33">
        <v>226.03</v>
      </c>
      <c r="C33">
        <v>262.24900000000002</v>
      </c>
      <c r="D33">
        <v>272.75700000000001</v>
      </c>
      <c r="E33">
        <f t="shared" si="6"/>
        <v>253.67866666666669</v>
      </c>
    </row>
    <row r="34" spans="1:5" x14ac:dyDescent="0.2">
      <c r="A34" t="s">
        <v>8</v>
      </c>
      <c r="B34">
        <v>307.95</v>
      </c>
      <c r="C34">
        <v>727.49</v>
      </c>
      <c r="D34">
        <v>709.30499999999995</v>
      </c>
      <c r="E34">
        <f t="shared" si="6"/>
        <v>581.58166666666659</v>
      </c>
    </row>
    <row r="35" spans="1:5" x14ac:dyDescent="0.2">
      <c r="A35" t="s">
        <v>6</v>
      </c>
      <c r="B35">
        <v>305.5</v>
      </c>
      <c r="C35">
        <v>279.79199999999997</v>
      </c>
      <c r="D35">
        <v>275.16699999999997</v>
      </c>
      <c r="E35">
        <f t="shared" si="6"/>
        <v>286.81966666666659</v>
      </c>
    </row>
    <row r="37" spans="1:5" x14ac:dyDescent="0.2">
      <c r="A37" s="1" t="s">
        <v>12</v>
      </c>
      <c r="B37" s="1"/>
      <c r="C37" s="1"/>
      <c r="D37" s="1"/>
      <c r="E37" s="1"/>
    </row>
    <row r="38" spans="1:5" x14ac:dyDescent="0.2">
      <c r="B38" t="s">
        <v>0</v>
      </c>
      <c r="C38" t="s">
        <v>1</v>
      </c>
      <c r="D38" t="s">
        <v>2</v>
      </c>
      <c r="E38" t="s">
        <v>3</v>
      </c>
    </row>
    <row r="39" spans="1:5" x14ac:dyDescent="0.2">
      <c r="A39" t="s">
        <v>4</v>
      </c>
      <c r="B39">
        <v>11.608000000000001</v>
      </c>
      <c r="C39">
        <v>13.382</v>
      </c>
      <c r="D39">
        <v>12.366</v>
      </c>
      <c r="E39">
        <f>(B39+C39+D39)/3</f>
        <v>12.452</v>
      </c>
    </row>
    <row r="40" spans="1:5" x14ac:dyDescent="0.2">
      <c r="A40" t="s">
        <v>7</v>
      </c>
      <c r="B40">
        <v>20.452999999999999</v>
      </c>
      <c r="C40">
        <v>30.952999999999999</v>
      </c>
      <c r="D40">
        <v>24.827999999999999</v>
      </c>
      <c r="E40">
        <f t="shared" ref="E40:E43" si="7">(B40+C40+D40)/3</f>
        <v>25.411333333333332</v>
      </c>
    </row>
    <row r="41" spans="1:5" x14ac:dyDescent="0.2">
      <c r="A41" t="s">
        <v>5</v>
      </c>
      <c r="B41">
        <v>215.64400000000001</v>
      </c>
      <c r="C41">
        <v>286.91000000000003</v>
      </c>
      <c r="D41">
        <v>266.85899999999998</v>
      </c>
      <c r="E41">
        <f t="shared" si="7"/>
        <v>256.471</v>
      </c>
    </row>
    <row r="42" spans="1:5" x14ac:dyDescent="0.2">
      <c r="A42" t="s">
        <v>8</v>
      </c>
      <c r="B42">
        <v>350.61</v>
      </c>
      <c r="C42">
        <v>483.346</v>
      </c>
      <c r="D42">
        <v>451.98</v>
      </c>
      <c r="E42">
        <f t="shared" si="7"/>
        <v>428.64533333333338</v>
      </c>
    </row>
    <row r="43" spans="1:5" x14ac:dyDescent="0.2">
      <c r="A43" t="s">
        <v>6</v>
      </c>
      <c r="B43">
        <v>396.25</v>
      </c>
      <c r="C43">
        <v>426.91699999999997</v>
      </c>
      <c r="D43">
        <v>405.91699999999997</v>
      </c>
      <c r="E43">
        <f t="shared" si="7"/>
        <v>409.69466666666659</v>
      </c>
    </row>
    <row r="45" spans="1:5" x14ac:dyDescent="0.2">
      <c r="A45" s="1" t="s">
        <v>13</v>
      </c>
      <c r="B45" s="1"/>
      <c r="C45" s="1"/>
      <c r="D45" s="1"/>
      <c r="E45" s="1"/>
    </row>
    <row r="46" spans="1:5" x14ac:dyDescent="0.2">
      <c r="B46" t="s">
        <v>0</v>
      </c>
      <c r="C46" t="s">
        <v>1</v>
      </c>
      <c r="D46" t="s">
        <v>2</v>
      </c>
      <c r="E46" t="s">
        <v>3</v>
      </c>
    </row>
    <row r="47" spans="1:5" x14ac:dyDescent="0.2">
      <c r="A47" t="s">
        <v>4</v>
      </c>
      <c r="B47">
        <v>8.5380000000000003</v>
      </c>
      <c r="C47">
        <v>13.422000000000001</v>
      </c>
      <c r="D47">
        <v>7.585</v>
      </c>
      <c r="E47">
        <f>(B47+C47+D47)/3</f>
        <v>9.8483333333333345</v>
      </c>
    </row>
    <row r="48" spans="1:5" x14ac:dyDescent="0.2">
      <c r="A48" t="s">
        <v>7</v>
      </c>
      <c r="B48">
        <v>11.281000000000001</v>
      </c>
      <c r="C48">
        <v>26.218</v>
      </c>
      <c r="D48">
        <v>30.39</v>
      </c>
      <c r="E48">
        <f t="shared" ref="E48:E51" si="8">(B48+C48+D48)/3</f>
        <v>22.629666666666669</v>
      </c>
    </row>
    <row r="49" spans="1:5" x14ac:dyDescent="0.2">
      <c r="A49" t="s">
        <v>5</v>
      </c>
      <c r="B49">
        <v>197.05</v>
      </c>
      <c r="C49">
        <v>263.68299999999999</v>
      </c>
      <c r="D49">
        <v>20.347000000000001</v>
      </c>
      <c r="E49">
        <f t="shared" si="8"/>
        <v>160.35999999999999</v>
      </c>
    </row>
    <row r="50" spans="1:5" x14ac:dyDescent="0.2">
      <c r="A50" t="s">
        <v>8</v>
      </c>
      <c r="B50">
        <v>342.54300000000001</v>
      </c>
      <c r="C50">
        <v>443.36200000000002</v>
      </c>
      <c r="D50">
        <v>73.638000000000005</v>
      </c>
      <c r="E50">
        <f t="shared" si="8"/>
        <v>286.51433333333335</v>
      </c>
    </row>
    <row r="51" spans="1:5" x14ac:dyDescent="0.2">
      <c r="A51" t="s">
        <v>6</v>
      </c>
      <c r="B51">
        <v>730.08299999999997</v>
      </c>
      <c r="C51">
        <v>325.45800000000003</v>
      </c>
      <c r="D51">
        <v>361.625</v>
      </c>
      <c r="E51">
        <f t="shared" si="8"/>
        <v>472.38866666666667</v>
      </c>
    </row>
  </sheetData>
  <mergeCells count="5">
    <mergeCell ref="A13:E13"/>
    <mergeCell ref="A21:E21"/>
    <mergeCell ref="A29:E29"/>
    <mergeCell ref="A37:E37"/>
    <mergeCell ref="A45:E4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Damy</dc:creator>
  <cp:lastModifiedBy>Luis Damy</cp:lastModifiedBy>
  <dcterms:created xsi:type="dcterms:W3CDTF">2023-11-29T00:31:28Z</dcterms:created>
  <dcterms:modified xsi:type="dcterms:W3CDTF">2023-11-29T01:05:55Z</dcterms:modified>
</cp:coreProperties>
</file>