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w/OneDrive - Danmarks Tekniske Universitet/CHO_Experiments/Hooman-labelling/"/>
    </mc:Choice>
  </mc:AlternateContent>
  <xr:revisionPtr revIDLastSave="0" documentId="13_ncr:1_{058BE681-3DDF-B240-A294-A1A6C781378C}" xr6:coauthVersionLast="47" xr6:coauthVersionMax="47" xr10:uidLastSave="{00000000-0000-0000-0000-000000000000}"/>
  <bookViews>
    <workbookView xWindow="0" yWindow="500" windowWidth="35840" windowHeight="20020" xr2:uid="{2B557239-14E0-4F43-9618-5764E0E95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2" i="1"/>
</calcChain>
</file>

<file path=xl/sharedStrings.xml><?xml version="1.0" encoding="utf-8"?>
<sst xmlns="http://schemas.openxmlformats.org/spreadsheetml/2006/main" count="149" uniqueCount="86">
  <si>
    <t>Viability (%)</t>
  </si>
  <si>
    <t>Live (cells/ml)</t>
  </si>
  <si>
    <t>Dead (cells/ml)</t>
  </si>
  <si>
    <t>Total (cells/ml)</t>
  </si>
  <si>
    <t>Estimated cell diameter (um)</t>
  </si>
  <si>
    <t>Cell diameter standard deviation (um)</t>
  </si>
  <si>
    <t>(%) of cells in aggregates with five or more cells</t>
  </si>
  <si>
    <t>time</t>
  </si>
  <si>
    <t>Sample ID</t>
  </si>
  <si>
    <t>Sample Type</t>
  </si>
  <si>
    <t>Gln</t>
  </si>
  <si>
    <t>Glu</t>
  </si>
  <si>
    <t>Gluc</t>
  </si>
  <si>
    <t>Lac</t>
  </si>
  <si>
    <t>NH4+</t>
  </si>
  <si>
    <t>Na+</t>
  </si>
  <si>
    <t>K+</t>
  </si>
  <si>
    <t>cs1-1 p3</t>
  </si>
  <si>
    <t>Chemistry Only</t>
  </si>
  <si>
    <t>cs1-2 p3</t>
  </si>
  <si>
    <t>cs1-3 p3</t>
  </si>
  <si>
    <t>cs1-4 p3</t>
  </si>
  <si>
    <t>cs1-5 p3</t>
  </si>
  <si>
    <t>cs1-6 p3</t>
  </si>
  <si>
    <t>cs1-7 p3</t>
  </si>
  <si>
    <t>cs1-8 p3</t>
  </si>
  <si>
    <t>cs1-1 p4</t>
  </si>
  <si>
    <t>cs1-2 p4</t>
  </si>
  <si>
    <t>cs1-3 p4</t>
  </si>
  <si>
    <t>cs1-4 p4</t>
  </si>
  <si>
    <t>cs1-5 p4</t>
  </si>
  <si>
    <t>cs1-6 p4</t>
  </si>
  <si>
    <t>cs1-7 p4</t>
  </si>
  <si>
    <t>cs1-8 p4</t>
  </si>
  <si>
    <t>cs1-1 p5</t>
  </si>
  <si>
    <t>cs1-2 p5</t>
  </si>
  <si>
    <t>cs1-3 p5</t>
  </si>
  <si>
    <t>cs1-4 p5</t>
  </si>
  <si>
    <t>cs1-5 p5</t>
  </si>
  <si>
    <t>cs1-6 p5</t>
  </si>
  <si>
    <t>cs1-7 p5</t>
  </si>
  <si>
    <t>cs1-8 p5</t>
  </si>
  <si>
    <t>cs1-1 p6</t>
  </si>
  <si>
    <t>cs1-2 p6</t>
  </si>
  <si>
    <t>cs1-3 p6</t>
  </si>
  <si>
    <t>cs1-4 p6</t>
  </si>
  <si>
    <t>cs1-5 p6</t>
  </si>
  <si>
    <t>cs1-6 p6</t>
  </si>
  <si>
    <t>cs1-7 p6</t>
  </si>
  <si>
    <t>cs1-8 p6</t>
  </si>
  <si>
    <t>cs1-1 p7</t>
  </si>
  <si>
    <t>cs1-2 p7</t>
  </si>
  <si>
    <t>cs1-3 p7</t>
  </si>
  <si>
    <t>cs1-4 p7</t>
  </si>
  <si>
    <t>cs1-5 p7</t>
  </si>
  <si>
    <t>cs1-6 p7</t>
  </si>
  <si>
    <t>cs1-7 p7</t>
  </si>
  <si>
    <t>cs1-8 p7</t>
  </si>
  <si>
    <t>cs1-1 p0</t>
  </si>
  <si>
    <t>cs1-2 p0</t>
  </si>
  <si>
    <t>cs1-3 p0</t>
  </si>
  <si>
    <t>cs1-4 p0</t>
  </si>
  <si>
    <t>cs1-5 p0</t>
  </si>
  <si>
    <t>cs1-6 p0</t>
  </si>
  <si>
    <t>cs1-7 p0</t>
  </si>
  <si>
    <t>cs1-8 p0</t>
  </si>
  <si>
    <t>cs1-1 p1</t>
  </si>
  <si>
    <t>cs1-2 p1</t>
  </si>
  <si>
    <t>cs1-3 p1</t>
  </si>
  <si>
    <t>cs1-4 p1</t>
  </si>
  <si>
    <t>cs1-5 p1</t>
  </si>
  <si>
    <t>cs1-6 p1</t>
  </si>
  <si>
    <t>cs1-7 p1</t>
  </si>
  <si>
    <t>cs1-8 p1</t>
  </si>
  <si>
    <t>cs1-1 p2</t>
  </si>
  <si>
    <t>cs1-2 p2</t>
  </si>
  <si>
    <t>cs1-3 p2</t>
  </si>
  <si>
    <t>cs1-4 p2</t>
  </si>
  <si>
    <t>cs1-5 p2</t>
  </si>
  <si>
    <t>cs1-6 p2</t>
  </si>
  <si>
    <t>cs1-7 p2</t>
  </si>
  <si>
    <t>cs1-8 p2</t>
  </si>
  <si>
    <t>Alanine Amount (µg/mL)</t>
  </si>
  <si>
    <t>Pyr Amount (mM)</t>
  </si>
  <si>
    <t>Pyr Amount (mM) (diluted 1:2)</t>
  </si>
  <si>
    <t>Alanine Amount (mM) (Acounting 20x diluted)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</si>
</sst>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F43D-B704-3D44-9A93-712B85B7057E}">
  <dimension ref="A1:U65"/>
  <sheetViews>
    <sheetView tabSelected="1" workbookViewId="0">
      <selection activeCell="O21" sqref="O21"/>
    </sheetView>
  </sheetViews>
  <sheetFormatPr baseColWidth="10" defaultRowHeight="16" x14ac:dyDescent="0.2"/>
  <cols>
    <col min="2" max="2" width="13.5" bestFit="1" customWidth="1"/>
    <col min="18" max="18" width="21.5" bestFit="1" customWidth="1"/>
    <col min="19" max="19" width="39.83203125" bestFit="1" customWidth="1"/>
    <col min="20" max="20" width="26.83203125" bestFit="1" customWidth="1"/>
    <col min="21" max="21" width="15.83203125" bestFit="1" customWidth="1"/>
  </cols>
  <sheetData>
    <row r="1" spans="1:21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82</v>
      </c>
      <c r="S1" t="s">
        <v>85</v>
      </c>
      <c r="T1" t="s">
        <v>84</v>
      </c>
      <c r="U1" t="s">
        <v>83</v>
      </c>
    </row>
    <row r="2" spans="1:21" x14ac:dyDescent="0.2">
      <c r="A2" t="s">
        <v>58</v>
      </c>
      <c r="B2" t="s">
        <v>18</v>
      </c>
      <c r="C2">
        <v>4.3</v>
      </c>
      <c r="D2">
        <v>1.4</v>
      </c>
      <c r="E2">
        <v>28.4</v>
      </c>
      <c r="F2">
        <v>0.6</v>
      </c>
      <c r="G2">
        <v>0.73</v>
      </c>
      <c r="H2">
        <v>106</v>
      </c>
      <c r="I2">
        <v>5.7</v>
      </c>
      <c r="J2">
        <v>88.1</v>
      </c>
      <c r="K2" s="1">
        <v>391000</v>
      </c>
      <c r="L2" s="1">
        <v>52700</v>
      </c>
      <c r="M2" s="1">
        <v>444000</v>
      </c>
      <c r="N2">
        <v>13.8</v>
      </c>
      <c r="O2">
        <v>7</v>
      </c>
      <c r="P2">
        <v>0</v>
      </c>
      <c r="Q2">
        <v>0</v>
      </c>
      <c r="R2">
        <v>1.4359999999999999</v>
      </c>
      <c r="S2">
        <f>R2/89.09*20</f>
        <v>0.32237063643506564</v>
      </c>
      <c r="T2">
        <v>0.28970000000000001</v>
      </c>
      <c r="U2">
        <f>T2*3</f>
        <v>0.86909999999999998</v>
      </c>
    </row>
    <row r="3" spans="1:21" x14ac:dyDescent="0.2">
      <c r="A3" t="s">
        <v>59</v>
      </c>
      <c r="B3" t="s">
        <v>18</v>
      </c>
      <c r="C3">
        <v>4.4000000000000004</v>
      </c>
      <c r="D3">
        <v>1.3</v>
      </c>
      <c r="E3">
        <v>28.3</v>
      </c>
      <c r="F3">
        <v>0.5</v>
      </c>
      <c r="G3">
        <v>0.71</v>
      </c>
      <c r="H3">
        <v>105</v>
      </c>
      <c r="I3">
        <v>5.7</v>
      </c>
      <c r="J3">
        <v>88.7</v>
      </c>
      <c r="K3" s="1">
        <v>395000</v>
      </c>
      <c r="L3" s="1">
        <v>50300</v>
      </c>
      <c r="M3" s="1">
        <v>445000</v>
      </c>
      <c r="N3">
        <v>13.8</v>
      </c>
      <c r="O3">
        <v>7.3</v>
      </c>
      <c r="P3">
        <v>0</v>
      </c>
      <c r="Q3">
        <v>0</v>
      </c>
      <c r="R3">
        <v>0.98460000000000003</v>
      </c>
      <c r="S3">
        <f t="shared" ref="S3:S25" si="0">R3/89.09*20</f>
        <v>0.22103490851947466</v>
      </c>
      <c r="T3">
        <v>0.31190000000000001</v>
      </c>
      <c r="U3">
        <f t="shared" ref="U3:U25" si="1">T3*3</f>
        <v>0.93569999999999998</v>
      </c>
    </row>
    <row r="4" spans="1:21" x14ac:dyDescent="0.2">
      <c r="A4" t="s">
        <v>60</v>
      </c>
      <c r="B4" t="s">
        <v>18</v>
      </c>
      <c r="C4">
        <v>4.4000000000000004</v>
      </c>
      <c r="D4">
        <v>1.2</v>
      </c>
      <c r="E4">
        <v>28.3</v>
      </c>
      <c r="F4">
        <v>0.6</v>
      </c>
      <c r="G4">
        <v>0.71</v>
      </c>
      <c r="H4">
        <v>108</v>
      </c>
      <c r="I4">
        <v>5.7</v>
      </c>
      <c r="J4">
        <v>88.9</v>
      </c>
      <c r="K4" s="1">
        <v>450000</v>
      </c>
      <c r="L4" s="1">
        <v>56500</v>
      </c>
      <c r="M4" s="1">
        <v>507000</v>
      </c>
      <c r="N4">
        <v>14.2</v>
      </c>
      <c r="O4">
        <v>7.2</v>
      </c>
      <c r="P4">
        <v>1</v>
      </c>
      <c r="Q4">
        <v>0</v>
      </c>
      <c r="R4">
        <v>0.98809999999999998</v>
      </c>
      <c r="S4">
        <f t="shared" si="0"/>
        <v>0.22182063082276349</v>
      </c>
      <c r="T4">
        <v>0.3125</v>
      </c>
      <c r="U4">
        <f t="shared" si="1"/>
        <v>0.9375</v>
      </c>
    </row>
    <row r="5" spans="1:21" x14ac:dyDescent="0.2">
      <c r="A5" t="s">
        <v>61</v>
      </c>
      <c r="B5" t="s">
        <v>18</v>
      </c>
      <c r="C5">
        <v>4.3</v>
      </c>
      <c r="D5">
        <v>1.3</v>
      </c>
      <c r="E5">
        <v>28.6</v>
      </c>
      <c r="F5">
        <v>0.7</v>
      </c>
      <c r="G5">
        <v>0.69</v>
      </c>
      <c r="H5">
        <v>107</v>
      </c>
      <c r="I5">
        <v>5.7</v>
      </c>
      <c r="J5">
        <v>88.7</v>
      </c>
      <c r="K5" s="1">
        <v>520000</v>
      </c>
      <c r="L5" s="1">
        <v>66400</v>
      </c>
      <c r="M5" s="1">
        <v>586000</v>
      </c>
      <c r="N5">
        <v>14</v>
      </c>
      <c r="O5">
        <v>6.9</v>
      </c>
      <c r="P5">
        <v>1</v>
      </c>
      <c r="Q5">
        <v>0</v>
      </c>
      <c r="R5">
        <v>1.139</v>
      </c>
      <c r="S5">
        <f t="shared" si="0"/>
        <v>0.25569648669884382</v>
      </c>
      <c r="T5">
        <v>0.29099999999999998</v>
      </c>
      <c r="U5">
        <f t="shared" si="1"/>
        <v>0.873</v>
      </c>
    </row>
    <row r="6" spans="1:21" x14ac:dyDescent="0.2">
      <c r="A6" t="s">
        <v>62</v>
      </c>
      <c r="B6" t="s">
        <v>18</v>
      </c>
      <c r="C6">
        <v>4.4000000000000004</v>
      </c>
      <c r="D6">
        <v>1.3</v>
      </c>
      <c r="E6">
        <v>28.6</v>
      </c>
      <c r="F6">
        <v>0.4</v>
      </c>
      <c r="G6">
        <v>0.7</v>
      </c>
      <c r="H6">
        <v>107</v>
      </c>
      <c r="I6">
        <v>5.7</v>
      </c>
      <c r="J6">
        <v>87.6</v>
      </c>
      <c r="K6" s="1">
        <v>464000</v>
      </c>
      <c r="L6" s="1">
        <v>65900</v>
      </c>
      <c r="M6" s="1">
        <v>530000</v>
      </c>
      <c r="N6">
        <v>14</v>
      </c>
      <c r="O6">
        <v>7</v>
      </c>
      <c r="P6">
        <v>1</v>
      </c>
      <c r="Q6">
        <v>0</v>
      </c>
      <c r="R6">
        <v>1.9</v>
      </c>
      <c r="S6">
        <f t="shared" si="0"/>
        <v>0.42653496464249629</v>
      </c>
      <c r="T6">
        <v>0.33150000000000002</v>
      </c>
      <c r="U6">
        <f t="shared" si="1"/>
        <v>0.99450000000000005</v>
      </c>
    </row>
    <row r="7" spans="1:21" x14ac:dyDescent="0.2">
      <c r="A7" t="s">
        <v>63</v>
      </c>
      <c r="B7" t="s">
        <v>18</v>
      </c>
      <c r="C7">
        <v>4.4000000000000004</v>
      </c>
      <c r="D7">
        <v>1.2</v>
      </c>
      <c r="E7">
        <v>28.6</v>
      </c>
      <c r="F7">
        <v>0.5</v>
      </c>
      <c r="G7">
        <v>0.71</v>
      </c>
      <c r="H7">
        <v>108</v>
      </c>
      <c r="I7">
        <v>5.8</v>
      </c>
      <c r="J7">
        <v>86</v>
      </c>
      <c r="K7" s="1">
        <v>423000</v>
      </c>
      <c r="L7" s="1">
        <v>68800</v>
      </c>
      <c r="M7" s="1">
        <v>492000</v>
      </c>
      <c r="N7">
        <v>14.2</v>
      </c>
      <c r="O7">
        <v>6.9</v>
      </c>
      <c r="P7">
        <v>0</v>
      </c>
      <c r="Q7">
        <v>0</v>
      </c>
      <c r="R7">
        <v>1.2681</v>
      </c>
      <c r="S7">
        <f t="shared" si="0"/>
        <v>0.28467841508586822</v>
      </c>
      <c r="T7">
        <v>0.33239999999999997</v>
      </c>
      <c r="U7">
        <f t="shared" si="1"/>
        <v>0.99719999999999986</v>
      </c>
    </row>
    <row r="8" spans="1:21" x14ac:dyDescent="0.2">
      <c r="A8" t="s">
        <v>64</v>
      </c>
      <c r="B8" t="s">
        <v>18</v>
      </c>
      <c r="C8">
        <v>4.3</v>
      </c>
      <c r="D8">
        <v>1.2</v>
      </c>
      <c r="E8">
        <v>28.8</v>
      </c>
      <c r="F8">
        <v>0.5</v>
      </c>
      <c r="G8">
        <v>0.7</v>
      </c>
      <c r="H8">
        <v>109</v>
      </c>
      <c r="I8">
        <v>5.8</v>
      </c>
      <c r="J8">
        <v>87.1</v>
      </c>
      <c r="K8" s="1">
        <v>407000</v>
      </c>
      <c r="L8" s="1">
        <v>60300</v>
      </c>
      <c r="M8" s="1">
        <v>467000</v>
      </c>
      <c r="N8">
        <v>14.2</v>
      </c>
      <c r="O8">
        <v>6.8</v>
      </c>
      <c r="P8">
        <v>0</v>
      </c>
      <c r="Q8">
        <v>0</v>
      </c>
      <c r="R8">
        <v>0.85299999999999998</v>
      </c>
      <c r="S8">
        <f t="shared" si="0"/>
        <v>0.19149174991581544</v>
      </c>
      <c r="T8">
        <v>0.3211</v>
      </c>
      <c r="U8">
        <f t="shared" si="1"/>
        <v>0.96330000000000005</v>
      </c>
    </row>
    <row r="9" spans="1:21" x14ac:dyDescent="0.2">
      <c r="A9" t="s">
        <v>65</v>
      </c>
      <c r="B9" t="s">
        <v>18</v>
      </c>
      <c r="C9">
        <v>4.5</v>
      </c>
      <c r="D9">
        <v>1.2</v>
      </c>
      <c r="E9">
        <v>28.8</v>
      </c>
      <c r="F9">
        <v>0.5</v>
      </c>
      <c r="G9">
        <v>0.7</v>
      </c>
      <c r="H9">
        <v>107</v>
      </c>
      <c r="I9">
        <v>5.8</v>
      </c>
      <c r="J9">
        <v>87.4</v>
      </c>
      <c r="K9" s="1">
        <v>391000</v>
      </c>
      <c r="L9" s="1">
        <v>56500</v>
      </c>
      <c r="M9" s="1">
        <v>447000</v>
      </c>
      <c r="N9">
        <v>14.1</v>
      </c>
      <c r="O9">
        <v>6.9</v>
      </c>
      <c r="P9">
        <v>0</v>
      </c>
      <c r="Q9">
        <v>0</v>
      </c>
      <c r="R9">
        <v>0.84709999999999996</v>
      </c>
      <c r="S9">
        <f t="shared" si="0"/>
        <v>0.19016724660455717</v>
      </c>
      <c r="T9">
        <v>0.33360000000000001</v>
      </c>
      <c r="U9">
        <f t="shared" si="1"/>
        <v>1.0007999999999999</v>
      </c>
    </row>
    <row r="10" spans="1:21" x14ac:dyDescent="0.2">
      <c r="A10" t="s">
        <v>66</v>
      </c>
      <c r="B10" t="s">
        <v>18</v>
      </c>
      <c r="C10">
        <v>2.8</v>
      </c>
      <c r="D10">
        <v>1.6</v>
      </c>
      <c r="E10">
        <v>25.2</v>
      </c>
      <c r="F10">
        <v>4.49</v>
      </c>
      <c r="G10">
        <v>2.29</v>
      </c>
      <c r="H10">
        <v>103</v>
      </c>
      <c r="I10">
        <v>5.5</v>
      </c>
      <c r="J10">
        <v>93.5</v>
      </c>
      <c r="K10" s="1">
        <v>1180000</v>
      </c>
      <c r="L10" s="1">
        <v>81600</v>
      </c>
      <c r="M10" s="1">
        <v>1260000</v>
      </c>
      <c r="N10">
        <v>13.4</v>
      </c>
      <c r="O10">
        <v>6.3</v>
      </c>
      <c r="P10">
        <v>0</v>
      </c>
      <c r="Q10">
        <v>24</v>
      </c>
      <c r="R10">
        <v>3.0474999999999999</v>
      </c>
      <c r="S10">
        <f t="shared" si="0"/>
        <v>0.68413963407789868</v>
      </c>
      <c r="T10">
        <v>0.14929999999999999</v>
      </c>
      <c r="U10">
        <f t="shared" si="1"/>
        <v>0.44789999999999996</v>
      </c>
    </row>
    <row r="11" spans="1:21" x14ac:dyDescent="0.2">
      <c r="A11" t="s">
        <v>67</v>
      </c>
      <c r="B11" t="s">
        <v>18</v>
      </c>
      <c r="C11">
        <v>2.7</v>
      </c>
      <c r="D11">
        <v>1.7</v>
      </c>
      <c r="E11">
        <v>24.9</v>
      </c>
      <c r="F11">
        <v>4.84</v>
      </c>
      <c r="G11">
        <v>2.4300000000000002</v>
      </c>
      <c r="H11">
        <v>108</v>
      </c>
      <c r="I11">
        <v>5.6</v>
      </c>
      <c r="J11">
        <v>94</v>
      </c>
      <c r="K11" s="1">
        <v>1360000</v>
      </c>
      <c r="L11" s="1">
        <v>86800</v>
      </c>
      <c r="M11" s="1">
        <v>1450000</v>
      </c>
      <c r="N11">
        <v>13.3</v>
      </c>
      <c r="O11">
        <v>6.5</v>
      </c>
      <c r="P11">
        <v>1</v>
      </c>
      <c r="Q11">
        <v>24</v>
      </c>
      <c r="R11">
        <v>3.137</v>
      </c>
      <c r="S11">
        <f t="shared" si="0"/>
        <v>0.70423167583342683</v>
      </c>
      <c r="T11">
        <v>0.18659999999999999</v>
      </c>
      <c r="U11">
        <f t="shared" si="1"/>
        <v>0.55979999999999996</v>
      </c>
    </row>
    <row r="12" spans="1:21" x14ac:dyDescent="0.2">
      <c r="A12" t="s">
        <v>68</v>
      </c>
      <c r="B12" t="s">
        <v>18</v>
      </c>
      <c r="C12">
        <v>2.8</v>
      </c>
      <c r="D12">
        <v>1.6</v>
      </c>
      <c r="E12">
        <v>25.4</v>
      </c>
      <c r="F12">
        <v>4.33</v>
      </c>
      <c r="G12">
        <v>2.34</v>
      </c>
      <c r="H12">
        <v>109</v>
      </c>
      <c r="I12">
        <v>5.7</v>
      </c>
      <c r="J12">
        <v>94.4</v>
      </c>
      <c r="K12" s="1">
        <v>1330000</v>
      </c>
      <c r="L12" s="1">
        <v>78800</v>
      </c>
      <c r="M12" s="1">
        <v>1400000</v>
      </c>
      <c r="N12">
        <v>13.3</v>
      </c>
      <c r="O12">
        <v>6.4</v>
      </c>
      <c r="P12">
        <v>0</v>
      </c>
      <c r="Q12">
        <v>24</v>
      </c>
      <c r="R12">
        <v>2.9725000000000001</v>
      </c>
      <c r="S12">
        <f t="shared" si="0"/>
        <v>0.66730272757885289</v>
      </c>
      <c r="T12">
        <v>0.14280000000000001</v>
      </c>
      <c r="U12">
        <f t="shared" si="1"/>
        <v>0.4284</v>
      </c>
    </row>
    <row r="13" spans="1:21" x14ac:dyDescent="0.2">
      <c r="A13" t="s">
        <v>69</v>
      </c>
      <c r="B13" t="s">
        <v>18</v>
      </c>
      <c r="C13">
        <v>2.8</v>
      </c>
      <c r="D13">
        <v>1.5</v>
      </c>
      <c r="E13">
        <v>25.6</v>
      </c>
      <c r="F13">
        <v>4.18</v>
      </c>
      <c r="G13">
        <v>2.2599999999999998</v>
      </c>
      <c r="H13">
        <v>108</v>
      </c>
      <c r="I13">
        <v>5.6</v>
      </c>
      <c r="J13">
        <v>94.7</v>
      </c>
      <c r="K13" s="1">
        <v>1420000</v>
      </c>
      <c r="L13" s="1">
        <v>80200</v>
      </c>
      <c r="M13" s="1">
        <v>1500000</v>
      </c>
      <c r="N13">
        <v>13.5</v>
      </c>
      <c r="O13">
        <v>6.6</v>
      </c>
      <c r="P13">
        <v>1</v>
      </c>
      <c r="Q13">
        <v>24</v>
      </c>
      <c r="R13">
        <v>2.9889999999999999</v>
      </c>
      <c r="S13">
        <f t="shared" si="0"/>
        <v>0.67100684700864288</v>
      </c>
      <c r="T13">
        <v>0.13600000000000001</v>
      </c>
      <c r="U13">
        <f t="shared" si="1"/>
        <v>0.40800000000000003</v>
      </c>
    </row>
    <row r="14" spans="1:21" x14ac:dyDescent="0.2">
      <c r="A14" t="s">
        <v>70</v>
      </c>
      <c r="B14" t="s">
        <v>18</v>
      </c>
      <c r="C14">
        <v>3.1</v>
      </c>
      <c r="D14">
        <v>1.5</v>
      </c>
      <c r="E14">
        <v>27.1</v>
      </c>
      <c r="F14">
        <v>0.48</v>
      </c>
      <c r="G14">
        <v>2.12</v>
      </c>
      <c r="H14">
        <v>108</v>
      </c>
      <c r="I14">
        <v>5.6</v>
      </c>
      <c r="J14">
        <v>94.6</v>
      </c>
      <c r="K14" s="1">
        <v>1480000</v>
      </c>
      <c r="L14" s="1">
        <v>84500</v>
      </c>
      <c r="M14" s="1">
        <v>1570000</v>
      </c>
      <c r="N14">
        <v>13.4</v>
      </c>
      <c r="O14">
        <v>6.3</v>
      </c>
      <c r="P14">
        <v>0</v>
      </c>
      <c r="Q14">
        <v>24</v>
      </c>
      <c r="R14">
        <v>3.5341</v>
      </c>
      <c r="S14">
        <f t="shared" si="0"/>
        <v>0.79337748344370862</v>
      </c>
      <c r="T14">
        <v>0.44950000000000001</v>
      </c>
      <c r="U14">
        <f t="shared" si="1"/>
        <v>1.3485</v>
      </c>
    </row>
    <row r="15" spans="1:21" x14ac:dyDescent="0.2">
      <c r="A15" t="s">
        <v>71</v>
      </c>
      <c r="B15" t="s">
        <v>18</v>
      </c>
      <c r="C15">
        <v>3</v>
      </c>
      <c r="D15">
        <v>1.6</v>
      </c>
      <c r="E15">
        <v>27</v>
      </c>
      <c r="F15">
        <v>0.51</v>
      </c>
      <c r="G15">
        <v>2.2599999999999998</v>
      </c>
      <c r="H15">
        <v>109</v>
      </c>
      <c r="I15">
        <v>5.7</v>
      </c>
      <c r="J15">
        <v>91.1</v>
      </c>
      <c r="K15" s="1">
        <v>1350000</v>
      </c>
      <c r="L15" s="1">
        <v>132000</v>
      </c>
      <c r="M15" s="1">
        <v>1480000</v>
      </c>
      <c r="N15">
        <v>13.5</v>
      </c>
      <c r="O15">
        <v>6.6</v>
      </c>
      <c r="P15">
        <v>1</v>
      </c>
      <c r="Q15">
        <v>24</v>
      </c>
      <c r="R15">
        <v>3.8801999999999999</v>
      </c>
      <c r="S15">
        <f t="shared" si="0"/>
        <v>0.87107419463463909</v>
      </c>
      <c r="T15">
        <v>0.49340000000000001</v>
      </c>
      <c r="U15">
        <f t="shared" si="1"/>
        <v>1.4802</v>
      </c>
    </row>
    <row r="16" spans="1:21" x14ac:dyDescent="0.2">
      <c r="A16" t="s">
        <v>72</v>
      </c>
      <c r="B16" t="s">
        <v>18</v>
      </c>
      <c r="C16">
        <v>3.1</v>
      </c>
      <c r="D16">
        <v>1.5</v>
      </c>
      <c r="E16">
        <v>27.4</v>
      </c>
      <c r="F16">
        <v>0.51</v>
      </c>
      <c r="G16">
        <v>2.0499999999999998</v>
      </c>
      <c r="H16">
        <v>109</v>
      </c>
      <c r="I16">
        <v>5.7</v>
      </c>
      <c r="J16">
        <v>93.6</v>
      </c>
      <c r="K16" s="1">
        <v>1320000</v>
      </c>
      <c r="L16" s="1">
        <v>90600</v>
      </c>
      <c r="M16" s="1">
        <v>1410000</v>
      </c>
      <c r="N16">
        <v>13.6</v>
      </c>
      <c r="O16">
        <v>6.5</v>
      </c>
      <c r="P16">
        <v>0</v>
      </c>
      <c r="Q16">
        <v>24</v>
      </c>
      <c r="R16">
        <v>3.2765</v>
      </c>
      <c r="S16">
        <f t="shared" si="0"/>
        <v>0.73554832192165231</v>
      </c>
      <c r="T16">
        <v>0.4123</v>
      </c>
      <c r="U16">
        <f t="shared" si="1"/>
        <v>1.2368999999999999</v>
      </c>
    </row>
    <row r="17" spans="1:21" x14ac:dyDescent="0.2">
      <c r="A17" t="s">
        <v>73</v>
      </c>
      <c r="B17" t="s">
        <v>18</v>
      </c>
      <c r="C17">
        <v>3.2</v>
      </c>
      <c r="D17">
        <v>1.5</v>
      </c>
      <c r="E17">
        <v>27.2</v>
      </c>
      <c r="F17">
        <v>0.52</v>
      </c>
      <c r="G17">
        <v>2.0699999999999998</v>
      </c>
      <c r="H17">
        <v>108</v>
      </c>
      <c r="I17">
        <v>5.6</v>
      </c>
      <c r="J17">
        <v>93.4</v>
      </c>
      <c r="K17" s="1">
        <v>1330000</v>
      </c>
      <c r="L17" s="1">
        <v>94400</v>
      </c>
      <c r="M17" s="1">
        <v>1420000</v>
      </c>
      <c r="N17">
        <v>13.8</v>
      </c>
      <c r="O17">
        <v>7.1</v>
      </c>
      <c r="P17">
        <v>0</v>
      </c>
      <c r="Q17">
        <v>24</v>
      </c>
      <c r="R17">
        <v>3.1911999999999998</v>
      </c>
      <c r="S17">
        <f t="shared" si="0"/>
        <v>0.71639914693007067</v>
      </c>
      <c r="T17">
        <v>0.42649999999999999</v>
      </c>
      <c r="U17">
        <f t="shared" si="1"/>
        <v>1.2795000000000001</v>
      </c>
    </row>
    <row r="18" spans="1:21" x14ac:dyDescent="0.2">
      <c r="A18" t="s">
        <v>74</v>
      </c>
      <c r="B18" t="s">
        <v>18</v>
      </c>
      <c r="C18">
        <v>0.9</v>
      </c>
      <c r="D18">
        <v>1.8</v>
      </c>
      <c r="E18">
        <v>20.2</v>
      </c>
      <c r="F18">
        <v>8.98</v>
      </c>
      <c r="G18">
        <v>4.0999999999999996</v>
      </c>
      <c r="H18">
        <v>110</v>
      </c>
      <c r="I18">
        <v>5.3</v>
      </c>
      <c r="J18">
        <v>95.8</v>
      </c>
      <c r="K18" s="1">
        <v>3140000</v>
      </c>
      <c r="L18" s="1">
        <v>139000</v>
      </c>
      <c r="M18" s="1">
        <v>3270000</v>
      </c>
      <c r="N18">
        <v>13.3</v>
      </c>
      <c r="O18">
        <v>6.3</v>
      </c>
      <c r="P18">
        <v>0</v>
      </c>
      <c r="Q18">
        <v>44</v>
      </c>
      <c r="R18">
        <v>6.4474999999999998</v>
      </c>
      <c r="S18">
        <f t="shared" si="0"/>
        <v>1.447412728701313</v>
      </c>
      <c r="T18">
        <v>0.1731</v>
      </c>
      <c r="U18">
        <f t="shared" si="1"/>
        <v>0.51929999999999998</v>
      </c>
    </row>
    <row r="19" spans="1:21" x14ac:dyDescent="0.2">
      <c r="A19" t="s">
        <v>75</v>
      </c>
      <c r="B19" t="s">
        <v>18</v>
      </c>
      <c r="C19">
        <v>0.9</v>
      </c>
      <c r="D19">
        <v>1.9</v>
      </c>
      <c r="E19">
        <v>18.8</v>
      </c>
      <c r="F19">
        <v>10.7</v>
      </c>
      <c r="G19">
        <v>4.12</v>
      </c>
      <c r="H19">
        <v>107</v>
      </c>
      <c r="I19">
        <v>5.3</v>
      </c>
      <c r="J19">
        <v>95.2</v>
      </c>
      <c r="K19" s="1">
        <v>2950000</v>
      </c>
      <c r="L19" s="1">
        <v>149000</v>
      </c>
      <c r="M19" s="1">
        <v>3100000</v>
      </c>
      <c r="N19">
        <v>13.4</v>
      </c>
      <c r="O19">
        <v>6.5</v>
      </c>
      <c r="P19">
        <v>0</v>
      </c>
      <c r="Q19">
        <v>44</v>
      </c>
      <c r="R19">
        <v>7.0457000000000001</v>
      </c>
      <c r="S19">
        <f t="shared" si="0"/>
        <v>1.5817038949377036</v>
      </c>
      <c r="T19">
        <v>0.19889999999999999</v>
      </c>
      <c r="U19">
        <f t="shared" si="1"/>
        <v>0.59670000000000001</v>
      </c>
    </row>
    <row r="20" spans="1:21" x14ac:dyDescent="0.2">
      <c r="A20" t="s">
        <v>76</v>
      </c>
      <c r="B20" t="s">
        <v>18</v>
      </c>
      <c r="C20">
        <v>0.9</v>
      </c>
      <c r="D20">
        <v>1.8</v>
      </c>
      <c r="E20">
        <v>20.3</v>
      </c>
      <c r="F20">
        <v>8.73</v>
      </c>
      <c r="G20">
        <v>4.1500000000000004</v>
      </c>
      <c r="H20">
        <v>110</v>
      </c>
      <c r="I20">
        <v>5.3</v>
      </c>
      <c r="J20">
        <v>95.7</v>
      </c>
      <c r="K20" s="1">
        <v>3130000</v>
      </c>
      <c r="L20" s="1">
        <v>142000</v>
      </c>
      <c r="M20" s="1">
        <v>3270000</v>
      </c>
      <c r="N20">
        <v>13.2</v>
      </c>
      <c r="O20">
        <v>6.2</v>
      </c>
      <c r="P20">
        <v>0</v>
      </c>
      <c r="Q20">
        <v>44</v>
      </c>
      <c r="R20">
        <v>6.5678000000000001</v>
      </c>
      <c r="S20">
        <f t="shared" si="0"/>
        <v>1.4744191267257829</v>
      </c>
      <c r="T20">
        <v>0.1681</v>
      </c>
      <c r="U20">
        <f t="shared" si="1"/>
        <v>0.50429999999999997</v>
      </c>
    </row>
    <row r="21" spans="1:21" x14ac:dyDescent="0.2">
      <c r="A21" t="s">
        <v>77</v>
      </c>
      <c r="B21" t="s">
        <v>18</v>
      </c>
      <c r="C21">
        <v>1</v>
      </c>
      <c r="D21">
        <v>1.7</v>
      </c>
      <c r="E21">
        <v>21</v>
      </c>
      <c r="F21">
        <v>8.0299999999999994</v>
      </c>
      <c r="G21">
        <v>4.0599999999999996</v>
      </c>
      <c r="H21">
        <v>108</v>
      </c>
      <c r="I21">
        <v>5.3</v>
      </c>
      <c r="J21">
        <v>95.1</v>
      </c>
      <c r="K21" s="1">
        <v>3110000</v>
      </c>
      <c r="L21" s="1">
        <v>161000</v>
      </c>
      <c r="M21" s="1">
        <v>3270000</v>
      </c>
      <c r="N21">
        <v>13.3</v>
      </c>
      <c r="O21">
        <v>6.3</v>
      </c>
      <c r="P21">
        <v>1</v>
      </c>
      <c r="Q21">
        <v>44</v>
      </c>
      <c r="R21">
        <v>6.2061999999999999</v>
      </c>
      <c r="S21">
        <f t="shared" si="0"/>
        <v>1.3932427881917162</v>
      </c>
      <c r="T21">
        <v>0.1477</v>
      </c>
      <c r="U21">
        <f t="shared" si="1"/>
        <v>0.44309999999999999</v>
      </c>
    </row>
    <row r="22" spans="1:21" x14ac:dyDescent="0.2">
      <c r="A22" t="s">
        <v>78</v>
      </c>
      <c r="B22" t="s">
        <v>18</v>
      </c>
      <c r="C22">
        <v>1.2</v>
      </c>
      <c r="D22">
        <v>1.7</v>
      </c>
      <c r="E22">
        <v>23.6</v>
      </c>
      <c r="F22">
        <v>0.56000000000000005</v>
      </c>
      <c r="G22">
        <v>3.74</v>
      </c>
      <c r="H22">
        <v>109</v>
      </c>
      <c r="I22">
        <v>5.3</v>
      </c>
      <c r="J22">
        <v>96.4</v>
      </c>
      <c r="K22" s="1">
        <v>3470000</v>
      </c>
      <c r="L22" s="1">
        <v>130000</v>
      </c>
      <c r="M22" s="1">
        <v>3600000</v>
      </c>
      <c r="N22">
        <v>13.4</v>
      </c>
      <c r="O22">
        <v>6.7</v>
      </c>
      <c r="P22">
        <v>1</v>
      </c>
      <c r="Q22">
        <v>44</v>
      </c>
      <c r="R22">
        <v>8.1976999999999993</v>
      </c>
      <c r="S22">
        <f t="shared" si="0"/>
        <v>1.8403187787630484</v>
      </c>
      <c r="T22">
        <v>0.59189999999999998</v>
      </c>
      <c r="U22">
        <f t="shared" si="1"/>
        <v>1.7757000000000001</v>
      </c>
    </row>
    <row r="23" spans="1:21" x14ac:dyDescent="0.2">
      <c r="A23" t="s">
        <v>79</v>
      </c>
      <c r="B23" t="s">
        <v>18</v>
      </c>
      <c r="C23">
        <v>1.2</v>
      </c>
      <c r="D23">
        <v>1.8</v>
      </c>
      <c r="E23">
        <v>23.4</v>
      </c>
      <c r="F23">
        <v>0.61</v>
      </c>
      <c r="G23">
        <v>3.77</v>
      </c>
      <c r="H23">
        <v>108</v>
      </c>
      <c r="I23">
        <v>5.3</v>
      </c>
      <c r="J23">
        <v>94.4</v>
      </c>
      <c r="K23" s="1">
        <v>3170000</v>
      </c>
      <c r="L23" s="1">
        <v>189000</v>
      </c>
      <c r="M23" s="1">
        <v>3360000</v>
      </c>
      <c r="N23">
        <v>13.6</v>
      </c>
      <c r="O23">
        <v>6.5</v>
      </c>
      <c r="P23">
        <v>1</v>
      </c>
      <c r="Q23">
        <v>44</v>
      </c>
      <c r="R23">
        <v>8.9133999999999993</v>
      </c>
      <c r="S23">
        <f t="shared" si="0"/>
        <v>2.0009877651812773</v>
      </c>
      <c r="T23">
        <v>0.72740000000000005</v>
      </c>
      <c r="U23">
        <f t="shared" si="1"/>
        <v>2.1821999999999999</v>
      </c>
    </row>
    <row r="24" spans="1:21" x14ac:dyDescent="0.2">
      <c r="A24" t="s">
        <v>80</v>
      </c>
      <c r="B24" t="s">
        <v>18</v>
      </c>
      <c r="C24">
        <v>1.3</v>
      </c>
      <c r="D24">
        <v>1.7</v>
      </c>
      <c r="E24">
        <v>24.2</v>
      </c>
      <c r="F24">
        <v>0.61</v>
      </c>
      <c r="G24">
        <v>3.61</v>
      </c>
      <c r="H24">
        <v>110</v>
      </c>
      <c r="I24">
        <v>5.3</v>
      </c>
      <c r="J24">
        <v>96.5</v>
      </c>
      <c r="K24" s="1">
        <v>3210000</v>
      </c>
      <c r="L24" s="1">
        <v>116000</v>
      </c>
      <c r="M24" s="1">
        <v>3330000</v>
      </c>
      <c r="N24">
        <v>13.5</v>
      </c>
      <c r="O24">
        <v>6.3</v>
      </c>
      <c r="P24">
        <v>0</v>
      </c>
      <c r="Q24">
        <v>44</v>
      </c>
      <c r="R24">
        <v>6.9165000000000001</v>
      </c>
      <c r="S24">
        <f t="shared" si="0"/>
        <v>1.5526995173420135</v>
      </c>
      <c r="T24">
        <v>0.52290000000000003</v>
      </c>
      <c r="U24">
        <f t="shared" si="1"/>
        <v>1.5687000000000002</v>
      </c>
    </row>
    <row r="25" spans="1:21" x14ac:dyDescent="0.2">
      <c r="A25" t="s">
        <v>81</v>
      </c>
      <c r="B25" t="s">
        <v>18</v>
      </c>
      <c r="C25">
        <v>1.4</v>
      </c>
      <c r="D25">
        <v>1.7</v>
      </c>
      <c r="E25">
        <v>24.1</v>
      </c>
      <c r="F25">
        <v>0.55000000000000004</v>
      </c>
      <c r="G25">
        <v>3.7</v>
      </c>
      <c r="H25">
        <v>111</v>
      </c>
      <c r="I25">
        <v>5.4</v>
      </c>
      <c r="J25">
        <v>96.2</v>
      </c>
      <c r="K25" s="1">
        <v>3000000</v>
      </c>
      <c r="L25" s="1">
        <v>118000</v>
      </c>
      <c r="M25" s="1">
        <v>3120000</v>
      </c>
      <c r="N25">
        <v>13.8</v>
      </c>
      <c r="O25">
        <v>6.3</v>
      </c>
      <c r="P25">
        <v>1</v>
      </c>
      <c r="Q25">
        <v>44</v>
      </c>
      <c r="R25">
        <v>7.2252000000000001</v>
      </c>
      <c r="S25">
        <f t="shared" si="0"/>
        <v>1.6220002244920866</v>
      </c>
      <c r="T25">
        <v>0.52790000000000004</v>
      </c>
      <c r="U25">
        <f t="shared" si="1"/>
        <v>1.5837000000000001</v>
      </c>
    </row>
    <row r="26" spans="1:21" x14ac:dyDescent="0.2">
      <c r="A26" t="s">
        <v>17</v>
      </c>
      <c r="B26" t="s">
        <v>18</v>
      </c>
      <c r="C26">
        <v>4.3</v>
      </c>
      <c r="D26">
        <v>1.3</v>
      </c>
      <c r="E26">
        <v>36.1</v>
      </c>
      <c r="F26">
        <v>8.32</v>
      </c>
      <c r="G26">
        <v>3.9</v>
      </c>
      <c r="H26">
        <v>101</v>
      </c>
      <c r="I26">
        <v>4.9000000000000004</v>
      </c>
      <c r="J26">
        <v>95.7</v>
      </c>
      <c r="K26" s="1">
        <v>2790000</v>
      </c>
      <c r="L26" s="1">
        <v>127000</v>
      </c>
      <c r="M26" s="1">
        <v>2910000</v>
      </c>
      <c r="N26">
        <v>13.2</v>
      </c>
      <c r="O26">
        <v>6.4</v>
      </c>
      <c r="P26">
        <v>0</v>
      </c>
      <c r="Q26">
        <v>44</v>
      </c>
    </row>
    <row r="27" spans="1:21" x14ac:dyDescent="0.2">
      <c r="A27" t="s">
        <v>19</v>
      </c>
      <c r="B27" t="s">
        <v>18</v>
      </c>
      <c r="C27">
        <v>4.2</v>
      </c>
      <c r="D27">
        <v>1.8</v>
      </c>
      <c r="E27">
        <v>35.1</v>
      </c>
      <c r="F27">
        <v>10</v>
      </c>
      <c r="G27">
        <v>3.97</v>
      </c>
      <c r="H27">
        <v>102</v>
      </c>
      <c r="I27">
        <v>4.9000000000000004</v>
      </c>
      <c r="J27">
        <v>95</v>
      </c>
      <c r="K27" s="1">
        <v>2870000</v>
      </c>
      <c r="L27" s="1">
        <v>151000</v>
      </c>
      <c r="M27" s="1">
        <v>3020000</v>
      </c>
      <c r="N27">
        <v>13.3</v>
      </c>
      <c r="O27">
        <v>6.8</v>
      </c>
      <c r="P27">
        <v>1</v>
      </c>
      <c r="Q27">
        <v>44</v>
      </c>
    </row>
    <row r="28" spans="1:21" x14ac:dyDescent="0.2">
      <c r="A28" t="s">
        <v>20</v>
      </c>
      <c r="B28" t="s">
        <v>18</v>
      </c>
      <c r="C28">
        <v>4.2</v>
      </c>
      <c r="D28">
        <v>1.7</v>
      </c>
      <c r="E28">
        <v>36.299999999999997</v>
      </c>
      <c r="F28">
        <v>8.23</v>
      </c>
      <c r="G28">
        <v>3.95</v>
      </c>
      <c r="H28">
        <v>99.8</v>
      </c>
      <c r="I28">
        <v>4.9000000000000004</v>
      </c>
      <c r="J28">
        <v>96.4</v>
      </c>
      <c r="K28" s="1">
        <v>3130000</v>
      </c>
      <c r="L28" s="1">
        <v>119000</v>
      </c>
      <c r="M28" s="1">
        <v>3250000</v>
      </c>
      <c r="N28">
        <v>13.3</v>
      </c>
      <c r="O28">
        <v>6.2</v>
      </c>
      <c r="P28">
        <v>1</v>
      </c>
      <c r="Q28">
        <v>44</v>
      </c>
    </row>
    <row r="29" spans="1:21" x14ac:dyDescent="0.2">
      <c r="A29" t="s">
        <v>21</v>
      </c>
      <c r="B29" t="s">
        <v>18</v>
      </c>
      <c r="C29">
        <v>4.3</v>
      </c>
      <c r="D29">
        <v>1.7</v>
      </c>
      <c r="E29">
        <v>37.1</v>
      </c>
      <c r="F29">
        <v>7.5</v>
      </c>
      <c r="G29">
        <v>3.88</v>
      </c>
      <c r="H29">
        <v>103</v>
      </c>
      <c r="I29">
        <v>4.9000000000000004</v>
      </c>
      <c r="J29">
        <v>96</v>
      </c>
      <c r="K29" s="1">
        <v>3000000</v>
      </c>
      <c r="L29" s="1">
        <v>125000</v>
      </c>
      <c r="M29" s="1">
        <v>3120000</v>
      </c>
      <c r="N29">
        <v>13.5</v>
      </c>
      <c r="O29">
        <v>6.4</v>
      </c>
      <c r="P29">
        <v>1</v>
      </c>
      <c r="Q29">
        <v>44</v>
      </c>
    </row>
    <row r="30" spans="1:21" x14ac:dyDescent="0.2">
      <c r="A30" t="s">
        <v>22</v>
      </c>
      <c r="B30" t="s">
        <v>18</v>
      </c>
      <c r="C30">
        <v>4.5999999999999996</v>
      </c>
      <c r="D30">
        <v>1.6</v>
      </c>
      <c r="E30">
        <v>39.5</v>
      </c>
      <c r="F30">
        <v>0.27</v>
      </c>
      <c r="G30">
        <v>3.55</v>
      </c>
      <c r="H30">
        <v>101</v>
      </c>
      <c r="I30">
        <v>4.8</v>
      </c>
      <c r="J30">
        <v>94.9</v>
      </c>
      <c r="K30" s="1">
        <v>3340000</v>
      </c>
      <c r="L30" s="1">
        <v>181000</v>
      </c>
      <c r="M30" s="1">
        <v>3520000</v>
      </c>
      <c r="N30">
        <v>13.4</v>
      </c>
      <c r="O30">
        <v>6.5</v>
      </c>
      <c r="P30">
        <v>2</v>
      </c>
      <c r="Q30">
        <v>44</v>
      </c>
    </row>
    <row r="31" spans="1:21" x14ac:dyDescent="0.2">
      <c r="A31" t="s">
        <v>23</v>
      </c>
      <c r="B31" t="s">
        <v>18</v>
      </c>
      <c r="C31">
        <v>4.5</v>
      </c>
      <c r="D31">
        <v>1.7</v>
      </c>
      <c r="E31">
        <v>39.299999999999997</v>
      </c>
      <c r="F31">
        <v>0.28000000000000003</v>
      </c>
      <c r="G31">
        <v>3.58</v>
      </c>
      <c r="H31">
        <v>101</v>
      </c>
      <c r="I31">
        <v>4.9000000000000004</v>
      </c>
      <c r="J31">
        <v>94.7</v>
      </c>
      <c r="K31" s="1">
        <v>3410000</v>
      </c>
      <c r="L31" s="1">
        <v>190000</v>
      </c>
      <c r="M31" s="1">
        <v>3600000</v>
      </c>
      <c r="N31">
        <v>13.7</v>
      </c>
      <c r="O31">
        <v>6.4</v>
      </c>
      <c r="P31">
        <v>2</v>
      </c>
      <c r="Q31">
        <v>44</v>
      </c>
    </row>
    <row r="32" spans="1:21" x14ac:dyDescent="0.2">
      <c r="A32" t="s">
        <v>24</v>
      </c>
      <c r="B32" t="s">
        <v>18</v>
      </c>
      <c r="C32">
        <v>4.7</v>
      </c>
      <c r="D32">
        <v>1.6</v>
      </c>
      <c r="E32">
        <v>40.200000000000003</v>
      </c>
      <c r="F32">
        <v>0.26</v>
      </c>
      <c r="G32">
        <v>3.44</v>
      </c>
      <c r="H32">
        <v>102</v>
      </c>
      <c r="I32">
        <v>4.9000000000000004</v>
      </c>
      <c r="J32">
        <v>96.8</v>
      </c>
      <c r="K32" s="1">
        <v>3120000</v>
      </c>
      <c r="L32" s="1">
        <v>104000</v>
      </c>
      <c r="M32" s="1">
        <v>3230000</v>
      </c>
      <c r="N32">
        <v>13.6</v>
      </c>
      <c r="O32">
        <v>6.8</v>
      </c>
      <c r="P32">
        <v>2</v>
      </c>
      <c r="Q32">
        <v>44</v>
      </c>
    </row>
    <row r="33" spans="1:21" x14ac:dyDescent="0.2">
      <c r="A33" t="s">
        <v>25</v>
      </c>
      <c r="B33" t="s">
        <v>18</v>
      </c>
      <c r="C33">
        <v>4.8</v>
      </c>
      <c r="D33">
        <v>1.6</v>
      </c>
      <c r="E33">
        <v>40.200000000000003</v>
      </c>
      <c r="F33">
        <v>0.32</v>
      </c>
      <c r="G33">
        <v>3.48</v>
      </c>
      <c r="H33">
        <v>101</v>
      </c>
      <c r="I33">
        <v>4.9000000000000004</v>
      </c>
      <c r="J33">
        <v>96.3</v>
      </c>
      <c r="K33" s="1">
        <v>3030000</v>
      </c>
      <c r="L33" s="1">
        <v>115000</v>
      </c>
      <c r="M33" s="1">
        <v>3140000</v>
      </c>
      <c r="N33">
        <v>13.8</v>
      </c>
      <c r="O33">
        <v>6.7</v>
      </c>
      <c r="P33">
        <v>1</v>
      </c>
      <c r="Q33">
        <v>44</v>
      </c>
    </row>
    <row r="34" spans="1:21" x14ac:dyDescent="0.2">
      <c r="A34" t="s">
        <v>26</v>
      </c>
      <c r="B34" t="s">
        <v>18</v>
      </c>
      <c r="C34">
        <v>4</v>
      </c>
      <c r="D34">
        <v>1.9</v>
      </c>
      <c r="E34">
        <v>35.799999999999997</v>
      </c>
      <c r="F34">
        <v>8.92</v>
      </c>
      <c r="G34">
        <v>4.13</v>
      </c>
      <c r="H34">
        <v>104</v>
      </c>
      <c r="I34">
        <v>4.9000000000000004</v>
      </c>
      <c r="J34">
        <v>96</v>
      </c>
      <c r="K34" s="1">
        <v>2910000</v>
      </c>
      <c r="L34" s="1">
        <v>121000</v>
      </c>
      <c r="M34" s="1">
        <v>3030000</v>
      </c>
      <c r="N34">
        <v>13.3</v>
      </c>
      <c r="O34">
        <v>6.2</v>
      </c>
      <c r="P34">
        <v>1</v>
      </c>
      <c r="Q34">
        <v>46</v>
      </c>
      <c r="R34">
        <v>6.5587999999999997</v>
      </c>
      <c r="S34">
        <f t="shared" ref="S34:S65" si="2">R34/89.09*20</f>
        <v>1.4723986979458972</v>
      </c>
      <c r="T34">
        <v>0.1832</v>
      </c>
      <c r="U34">
        <f t="shared" ref="U34:U65" si="3">T34*3</f>
        <v>0.54959999999999998</v>
      </c>
    </row>
    <row r="35" spans="1:21" x14ac:dyDescent="0.2">
      <c r="A35" t="s">
        <v>27</v>
      </c>
      <c r="B35" t="s">
        <v>18</v>
      </c>
      <c r="C35">
        <v>4</v>
      </c>
      <c r="D35">
        <v>1.8</v>
      </c>
      <c r="E35">
        <v>34.5</v>
      </c>
      <c r="F35">
        <v>10.5</v>
      </c>
      <c r="G35">
        <v>4.03</v>
      </c>
      <c r="H35">
        <v>96.8</v>
      </c>
      <c r="I35">
        <v>4.8</v>
      </c>
      <c r="J35">
        <v>95.3</v>
      </c>
      <c r="K35" s="1">
        <v>2870000</v>
      </c>
      <c r="L35" s="1">
        <v>142000</v>
      </c>
      <c r="M35" s="1">
        <v>3010000</v>
      </c>
      <c r="N35">
        <v>13.7</v>
      </c>
      <c r="O35">
        <v>6.5</v>
      </c>
      <c r="P35">
        <v>1</v>
      </c>
      <c r="Q35">
        <v>46</v>
      </c>
      <c r="R35">
        <v>7.0837000000000003</v>
      </c>
      <c r="S35">
        <f t="shared" si="2"/>
        <v>1.5902345942305534</v>
      </c>
      <c r="T35">
        <v>0.19839999999999999</v>
      </c>
      <c r="U35">
        <f t="shared" si="3"/>
        <v>0.59519999999999995</v>
      </c>
    </row>
    <row r="36" spans="1:21" x14ac:dyDescent="0.2">
      <c r="A36" t="s">
        <v>28</v>
      </c>
      <c r="B36" t="s">
        <v>18</v>
      </c>
      <c r="C36">
        <v>4</v>
      </c>
      <c r="D36">
        <v>1.7</v>
      </c>
      <c r="E36">
        <v>35.700000000000003</v>
      </c>
      <c r="F36">
        <v>8.6300000000000008</v>
      </c>
      <c r="G36">
        <v>4.1399999999999997</v>
      </c>
      <c r="H36">
        <v>102</v>
      </c>
      <c r="I36">
        <v>4.9000000000000004</v>
      </c>
      <c r="J36">
        <v>96.1</v>
      </c>
      <c r="K36" s="1">
        <v>3090000</v>
      </c>
      <c r="L36" s="1">
        <v>127000</v>
      </c>
      <c r="M36" s="1">
        <v>3220000</v>
      </c>
      <c r="N36">
        <v>13.4</v>
      </c>
      <c r="O36">
        <v>6.3</v>
      </c>
      <c r="P36">
        <v>1</v>
      </c>
      <c r="Q36">
        <v>46</v>
      </c>
      <c r="R36">
        <v>6.6725000000000003</v>
      </c>
      <c r="S36">
        <f t="shared" si="2"/>
        <v>1.4979234481984509</v>
      </c>
      <c r="T36">
        <v>0.1749</v>
      </c>
      <c r="U36">
        <f t="shared" si="3"/>
        <v>0.52469999999999994</v>
      </c>
    </row>
    <row r="37" spans="1:21" x14ac:dyDescent="0.2">
      <c r="A37" t="s">
        <v>29</v>
      </c>
      <c r="B37" t="s">
        <v>18</v>
      </c>
      <c r="C37">
        <v>4.2</v>
      </c>
      <c r="D37">
        <v>1.7</v>
      </c>
      <c r="E37">
        <v>36.5</v>
      </c>
      <c r="F37">
        <v>7.97</v>
      </c>
      <c r="G37">
        <v>4.0199999999999996</v>
      </c>
      <c r="H37">
        <v>101</v>
      </c>
      <c r="I37">
        <v>4.9000000000000004</v>
      </c>
      <c r="J37">
        <v>95.7</v>
      </c>
      <c r="K37" s="1">
        <v>3090000</v>
      </c>
      <c r="L37" s="1">
        <v>139000</v>
      </c>
      <c r="M37" s="1">
        <v>3230000</v>
      </c>
      <c r="N37">
        <v>13.6</v>
      </c>
      <c r="O37">
        <v>6.3</v>
      </c>
      <c r="P37">
        <v>1</v>
      </c>
      <c r="Q37">
        <v>46</v>
      </c>
      <c r="R37">
        <v>6.2840999999999996</v>
      </c>
      <c r="S37">
        <f t="shared" si="2"/>
        <v>1.4107307217420584</v>
      </c>
      <c r="T37">
        <v>0.16470000000000001</v>
      </c>
      <c r="U37">
        <f t="shared" si="3"/>
        <v>0.49410000000000004</v>
      </c>
    </row>
    <row r="38" spans="1:21" x14ac:dyDescent="0.2">
      <c r="A38" t="s">
        <v>30</v>
      </c>
      <c r="B38" t="s">
        <v>18</v>
      </c>
      <c r="C38">
        <v>4.3</v>
      </c>
      <c r="D38">
        <v>1.7</v>
      </c>
      <c r="E38">
        <v>39.1</v>
      </c>
      <c r="F38">
        <v>0.34</v>
      </c>
      <c r="G38">
        <v>3.68</v>
      </c>
      <c r="H38">
        <v>100</v>
      </c>
      <c r="I38">
        <v>4.8</v>
      </c>
      <c r="J38">
        <v>95.9</v>
      </c>
      <c r="K38" s="1">
        <v>3040000</v>
      </c>
      <c r="L38" s="1">
        <v>129000</v>
      </c>
      <c r="M38" s="1">
        <v>3170000</v>
      </c>
      <c r="N38">
        <v>13.4</v>
      </c>
      <c r="O38">
        <v>6</v>
      </c>
      <c r="P38">
        <v>1</v>
      </c>
      <c r="Q38">
        <v>46</v>
      </c>
      <c r="R38">
        <v>8.8215000000000003</v>
      </c>
      <c r="S38">
        <f t="shared" si="2"/>
        <v>1.9803569424177798</v>
      </c>
      <c r="T38">
        <v>0.6391</v>
      </c>
      <c r="U38">
        <f t="shared" si="3"/>
        <v>1.9173</v>
      </c>
    </row>
    <row r="39" spans="1:21" x14ac:dyDescent="0.2">
      <c r="A39" t="s">
        <v>31</v>
      </c>
      <c r="B39" t="s">
        <v>18</v>
      </c>
      <c r="C39">
        <v>4.5</v>
      </c>
      <c r="D39">
        <v>1.7</v>
      </c>
      <c r="E39">
        <v>39.1</v>
      </c>
      <c r="F39">
        <v>0.03</v>
      </c>
      <c r="G39">
        <v>3.74</v>
      </c>
      <c r="H39">
        <v>100</v>
      </c>
      <c r="I39">
        <v>4.9000000000000004</v>
      </c>
      <c r="J39">
        <v>93.6</v>
      </c>
      <c r="K39" s="1">
        <v>3040000</v>
      </c>
      <c r="L39" s="1">
        <v>209000</v>
      </c>
      <c r="M39" s="1">
        <v>3240000</v>
      </c>
      <c r="N39">
        <v>13.8</v>
      </c>
      <c r="O39">
        <v>6.8</v>
      </c>
      <c r="P39">
        <v>2</v>
      </c>
      <c r="Q39">
        <v>46</v>
      </c>
      <c r="R39">
        <v>8.7972000000000001</v>
      </c>
      <c r="S39">
        <f t="shared" si="2"/>
        <v>1.9749017847120889</v>
      </c>
      <c r="T39">
        <v>0.77949999999999997</v>
      </c>
      <c r="U39">
        <f t="shared" si="3"/>
        <v>2.3384999999999998</v>
      </c>
    </row>
    <row r="40" spans="1:21" x14ac:dyDescent="0.2">
      <c r="A40" t="s">
        <v>32</v>
      </c>
      <c r="B40" t="s">
        <v>18</v>
      </c>
      <c r="C40">
        <v>4.5</v>
      </c>
      <c r="D40">
        <v>1.6</v>
      </c>
      <c r="E40">
        <v>39.9</v>
      </c>
      <c r="F40">
        <v>0.13</v>
      </c>
      <c r="G40">
        <v>3.61</v>
      </c>
      <c r="H40">
        <v>101</v>
      </c>
      <c r="I40">
        <v>5</v>
      </c>
      <c r="J40">
        <v>96.4</v>
      </c>
      <c r="K40" s="1">
        <v>3160000</v>
      </c>
      <c r="L40" s="1">
        <v>119000</v>
      </c>
      <c r="M40" s="1">
        <v>3280000</v>
      </c>
      <c r="N40">
        <v>13.8</v>
      </c>
      <c r="O40">
        <v>6.3</v>
      </c>
      <c r="P40">
        <v>1</v>
      </c>
      <c r="Q40">
        <v>46</v>
      </c>
      <c r="R40">
        <v>7.2397</v>
      </c>
      <c r="S40">
        <f t="shared" si="2"/>
        <v>1.6252553597485688</v>
      </c>
      <c r="T40">
        <v>0.5696</v>
      </c>
      <c r="U40">
        <f t="shared" si="3"/>
        <v>1.7088000000000001</v>
      </c>
    </row>
    <row r="41" spans="1:21" x14ac:dyDescent="0.2">
      <c r="A41" t="s">
        <v>33</v>
      </c>
      <c r="B41" t="s">
        <v>18</v>
      </c>
      <c r="C41">
        <v>4.5999999999999996</v>
      </c>
      <c r="D41">
        <v>1.6</v>
      </c>
      <c r="E41">
        <v>39.9</v>
      </c>
      <c r="F41">
        <v>0.13</v>
      </c>
      <c r="G41">
        <v>3.66</v>
      </c>
      <c r="H41">
        <v>100</v>
      </c>
      <c r="I41">
        <v>4.9000000000000004</v>
      </c>
      <c r="J41">
        <v>95.2</v>
      </c>
      <c r="K41" s="1">
        <v>3080000</v>
      </c>
      <c r="L41" s="1">
        <v>154000</v>
      </c>
      <c r="M41" s="1">
        <v>3230000</v>
      </c>
      <c r="N41">
        <v>14</v>
      </c>
      <c r="O41">
        <v>6.5</v>
      </c>
      <c r="P41">
        <v>1</v>
      </c>
      <c r="Q41">
        <v>46</v>
      </c>
      <c r="R41">
        <v>7.8201999999999998</v>
      </c>
      <c r="S41">
        <f t="shared" si="2"/>
        <v>1.755573016051184</v>
      </c>
      <c r="T41">
        <v>0.57820000000000005</v>
      </c>
      <c r="U41">
        <f t="shared" si="3"/>
        <v>1.7346000000000001</v>
      </c>
    </row>
    <row r="42" spans="1:21" x14ac:dyDescent="0.2">
      <c r="A42" t="s">
        <v>34</v>
      </c>
      <c r="B42" t="s">
        <v>18</v>
      </c>
      <c r="C42">
        <v>3.7</v>
      </c>
      <c r="D42">
        <v>1.9</v>
      </c>
      <c r="E42">
        <v>34.799999999999997</v>
      </c>
      <c r="F42">
        <v>9.76</v>
      </c>
      <c r="G42">
        <v>4.3899999999999997</v>
      </c>
      <c r="H42">
        <v>98.4</v>
      </c>
      <c r="I42">
        <v>4.9000000000000004</v>
      </c>
      <c r="J42">
        <v>96</v>
      </c>
      <c r="K42" s="1">
        <v>3250000</v>
      </c>
      <c r="L42" s="1">
        <v>137000</v>
      </c>
      <c r="M42" s="1">
        <v>3390000</v>
      </c>
      <c r="N42">
        <v>13.4</v>
      </c>
      <c r="O42">
        <v>6.2</v>
      </c>
      <c r="P42">
        <v>1</v>
      </c>
      <c r="Q42">
        <v>48</v>
      </c>
      <c r="R42">
        <v>7.3143000000000002</v>
      </c>
      <c r="S42">
        <f t="shared" si="2"/>
        <v>1.6420024694129531</v>
      </c>
      <c r="T42">
        <v>0.20119999999999999</v>
      </c>
      <c r="U42">
        <f t="shared" si="3"/>
        <v>0.60359999999999991</v>
      </c>
    </row>
    <row r="43" spans="1:21" x14ac:dyDescent="0.2">
      <c r="A43" t="s">
        <v>35</v>
      </c>
      <c r="B43" t="s">
        <v>18</v>
      </c>
      <c r="C43">
        <v>3.8</v>
      </c>
      <c r="D43">
        <v>1.9</v>
      </c>
      <c r="E43">
        <v>33.700000000000003</v>
      </c>
      <c r="F43">
        <v>11.2</v>
      </c>
      <c r="G43">
        <v>4.29</v>
      </c>
      <c r="H43">
        <v>96.4</v>
      </c>
      <c r="I43">
        <v>4.8</v>
      </c>
      <c r="J43">
        <v>95.4</v>
      </c>
      <c r="K43" s="1">
        <v>2990000</v>
      </c>
      <c r="L43" s="1">
        <v>145000</v>
      </c>
      <c r="M43" s="1">
        <v>3130000</v>
      </c>
      <c r="N43">
        <v>13.4</v>
      </c>
      <c r="O43">
        <v>6.4</v>
      </c>
      <c r="P43">
        <v>1</v>
      </c>
      <c r="Q43">
        <v>48</v>
      </c>
      <c r="R43">
        <v>7.5865999999999998</v>
      </c>
      <c r="S43">
        <f t="shared" si="2"/>
        <v>1.7031316646088224</v>
      </c>
      <c r="T43">
        <v>0.21410000000000001</v>
      </c>
      <c r="U43">
        <f t="shared" si="3"/>
        <v>0.64230000000000009</v>
      </c>
    </row>
    <row r="44" spans="1:21" x14ac:dyDescent="0.2">
      <c r="A44" t="s">
        <v>36</v>
      </c>
      <c r="B44" t="s">
        <v>18</v>
      </c>
      <c r="C44">
        <v>3.8</v>
      </c>
      <c r="D44">
        <v>1.8</v>
      </c>
      <c r="E44">
        <v>34.9</v>
      </c>
      <c r="F44">
        <v>9.4700000000000006</v>
      </c>
      <c r="G44">
        <v>4.41</v>
      </c>
      <c r="H44">
        <v>99.9</v>
      </c>
      <c r="I44">
        <v>4.9000000000000004</v>
      </c>
      <c r="J44">
        <v>95.5</v>
      </c>
      <c r="K44" s="1">
        <v>3300000</v>
      </c>
      <c r="L44" s="1">
        <v>155000</v>
      </c>
      <c r="M44" s="1">
        <v>3460000</v>
      </c>
      <c r="N44">
        <v>13.4</v>
      </c>
      <c r="O44">
        <v>6.3</v>
      </c>
      <c r="P44">
        <v>2</v>
      </c>
      <c r="Q44">
        <v>48</v>
      </c>
      <c r="R44">
        <v>7.3463000000000003</v>
      </c>
      <c r="S44">
        <f t="shared" si="2"/>
        <v>1.6491862161858795</v>
      </c>
      <c r="T44">
        <v>0.19500000000000001</v>
      </c>
      <c r="U44">
        <f t="shared" si="3"/>
        <v>0.58499999999999996</v>
      </c>
    </row>
    <row r="45" spans="1:21" x14ac:dyDescent="0.2">
      <c r="A45" t="s">
        <v>37</v>
      </c>
      <c r="B45" t="s">
        <v>18</v>
      </c>
      <c r="C45">
        <v>3.9</v>
      </c>
      <c r="D45">
        <v>1.7</v>
      </c>
      <c r="E45">
        <v>35.700000000000003</v>
      </c>
      <c r="F45">
        <v>8.67</v>
      </c>
      <c r="G45">
        <v>4.28</v>
      </c>
      <c r="H45">
        <v>98.8</v>
      </c>
      <c r="I45">
        <v>4.9000000000000004</v>
      </c>
      <c r="J45">
        <v>96.4</v>
      </c>
      <c r="K45" s="1">
        <v>3400000</v>
      </c>
      <c r="L45" s="1">
        <v>129000</v>
      </c>
      <c r="M45" s="1">
        <v>3530000</v>
      </c>
      <c r="N45">
        <v>13.3</v>
      </c>
      <c r="O45">
        <v>6.2</v>
      </c>
      <c r="P45">
        <v>1</v>
      </c>
      <c r="Q45">
        <v>48</v>
      </c>
      <c r="R45">
        <v>6.9756</v>
      </c>
      <c r="S45">
        <f t="shared" si="2"/>
        <v>1.5659669996632619</v>
      </c>
      <c r="T45">
        <v>0.17929999999999999</v>
      </c>
      <c r="U45">
        <f t="shared" si="3"/>
        <v>0.53789999999999993</v>
      </c>
    </row>
    <row r="46" spans="1:21" x14ac:dyDescent="0.2">
      <c r="A46" t="s">
        <v>38</v>
      </c>
      <c r="B46" t="s">
        <v>18</v>
      </c>
      <c r="C46">
        <v>4</v>
      </c>
      <c r="D46">
        <v>1.7</v>
      </c>
      <c r="E46">
        <v>38.5</v>
      </c>
      <c r="F46">
        <v>0.14000000000000001</v>
      </c>
      <c r="G46">
        <v>4</v>
      </c>
      <c r="H46">
        <v>101</v>
      </c>
      <c r="I46">
        <v>4.9000000000000004</v>
      </c>
      <c r="J46">
        <v>96.2</v>
      </c>
      <c r="K46" s="1">
        <v>3770000</v>
      </c>
      <c r="L46" s="1">
        <v>149000</v>
      </c>
      <c r="M46" s="1">
        <v>3920000</v>
      </c>
      <c r="N46">
        <v>13.4</v>
      </c>
      <c r="O46">
        <v>6</v>
      </c>
      <c r="P46">
        <v>2</v>
      </c>
      <c r="Q46">
        <v>48</v>
      </c>
      <c r="R46">
        <v>9.0564999999999998</v>
      </c>
      <c r="S46">
        <f t="shared" si="2"/>
        <v>2.0331125827814569</v>
      </c>
      <c r="T46">
        <v>0.70130000000000003</v>
      </c>
      <c r="U46">
        <f t="shared" si="3"/>
        <v>2.1039000000000003</v>
      </c>
    </row>
    <row r="47" spans="1:21" x14ac:dyDescent="0.2">
      <c r="A47" t="s">
        <v>39</v>
      </c>
      <c r="B47" t="s">
        <v>18</v>
      </c>
      <c r="C47">
        <v>4.0999999999999996</v>
      </c>
      <c r="D47">
        <v>1.8</v>
      </c>
      <c r="E47">
        <v>38.6</v>
      </c>
      <c r="F47">
        <v>0.11</v>
      </c>
      <c r="G47">
        <v>3.95</v>
      </c>
      <c r="H47">
        <v>100</v>
      </c>
      <c r="I47">
        <v>4.9000000000000004</v>
      </c>
      <c r="J47">
        <v>95.3</v>
      </c>
      <c r="K47" s="1">
        <v>3370000</v>
      </c>
      <c r="L47" s="1">
        <v>167000</v>
      </c>
      <c r="M47" s="1">
        <v>3530000</v>
      </c>
      <c r="N47">
        <v>13.8</v>
      </c>
      <c r="O47">
        <v>6.6</v>
      </c>
      <c r="P47">
        <v>2</v>
      </c>
      <c r="Q47">
        <v>48</v>
      </c>
      <c r="R47">
        <v>9.7324000000000002</v>
      </c>
      <c r="S47">
        <f t="shared" si="2"/>
        <v>2.1848467841508588</v>
      </c>
      <c r="T47">
        <v>0.84130000000000005</v>
      </c>
      <c r="U47">
        <f t="shared" si="3"/>
        <v>2.5239000000000003</v>
      </c>
    </row>
    <row r="48" spans="1:21" x14ac:dyDescent="0.2">
      <c r="A48" t="s">
        <v>40</v>
      </c>
      <c r="B48" t="s">
        <v>18</v>
      </c>
      <c r="C48">
        <v>4.2</v>
      </c>
      <c r="D48">
        <v>1.7</v>
      </c>
      <c r="E48">
        <v>39.200000000000003</v>
      </c>
      <c r="F48">
        <v>0.17</v>
      </c>
      <c r="G48">
        <v>3.86</v>
      </c>
      <c r="H48">
        <v>100</v>
      </c>
      <c r="I48">
        <v>4.9000000000000004</v>
      </c>
      <c r="J48">
        <v>96.6</v>
      </c>
      <c r="K48" s="1">
        <v>3250000</v>
      </c>
      <c r="L48" s="1">
        <v>116000</v>
      </c>
      <c r="M48" s="1">
        <v>3370000</v>
      </c>
      <c r="N48">
        <v>13.7</v>
      </c>
      <c r="O48">
        <v>6.3</v>
      </c>
      <c r="P48">
        <v>2</v>
      </c>
      <c r="Q48">
        <v>48</v>
      </c>
      <c r="R48">
        <v>8.0768000000000004</v>
      </c>
      <c r="S48">
        <f t="shared" si="2"/>
        <v>1.8131776854865866</v>
      </c>
      <c r="T48">
        <v>0.6492</v>
      </c>
      <c r="U48">
        <f t="shared" si="3"/>
        <v>1.9476</v>
      </c>
    </row>
    <row r="49" spans="1:21" x14ac:dyDescent="0.2">
      <c r="A49" t="s">
        <v>41</v>
      </c>
      <c r="B49" t="s">
        <v>18</v>
      </c>
      <c r="C49">
        <v>4.3</v>
      </c>
      <c r="D49">
        <v>1.7</v>
      </c>
      <c r="E49">
        <v>39.200000000000003</v>
      </c>
      <c r="F49">
        <v>0.13</v>
      </c>
      <c r="G49">
        <v>3.88</v>
      </c>
      <c r="H49">
        <v>99.5</v>
      </c>
      <c r="I49">
        <v>4.9000000000000004</v>
      </c>
      <c r="J49">
        <v>96.2</v>
      </c>
      <c r="K49" s="1">
        <v>3280000</v>
      </c>
      <c r="L49" s="1">
        <v>130000</v>
      </c>
      <c r="M49" s="1">
        <v>3410000</v>
      </c>
      <c r="N49">
        <v>13.8</v>
      </c>
      <c r="O49">
        <v>6.6</v>
      </c>
      <c r="P49">
        <v>2</v>
      </c>
      <c r="Q49">
        <v>48</v>
      </c>
      <c r="R49">
        <v>8.6425000000000001</v>
      </c>
      <c r="S49">
        <f t="shared" si="2"/>
        <v>1.9401728589067235</v>
      </c>
      <c r="T49">
        <v>0.61250000000000004</v>
      </c>
      <c r="U49">
        <f t="shared" si="3"/>
        <v>1.8375000000000001</v>
      </c>
    </row>
    <row r="50" spans="1:21" x14ac:dyDescent="0.2">
      <c r="A50" t="s">
        <v>42</v>
      </c>
      <c r="B50" t="s">
        <v>18</v>
      </c>
      <c r="C50">
        <v>3</v>
      </c>
      <c r="D50">
        <v>1.9</v>
      </c>
      <c r="E50">
        <v>32.799999999999997</v>
      </c>
      <c r="F50">
        <v>11.6</v>
      </c>
      <c r="G50">
        <v>4.8600000000000003</v>
      </c>
      <c r="H50">
        <v>103</v>
      </c>
      <c r="I50">
        <v>4.7</v>
      </c>
      <c r="J50">
        <v>96.3</v>
      </c>
      <c r="K50" s="1">
        <v>4170000</v>
      </c>
      <c r="L50" s="1">
        <v>162000</v>
      </c>
      <c r="M50" s="1">
        <v>4340000</v>
      </c>
      <c r="N50">
        <v>13.4</v>
      </c>
      <c r="O50">
        <v>6.4</v>
      </c>
      <c r="P50">
        <v>1</v>
      </c>
      <c r="Q50">
        <v>52</v>
      </c>
      <c r="R50">
        <v>8.7332999999999998</v>
      </c>
      <c r="S50">
        <f t="shared" si="2"/>
        <v>1.9605567403749016</v>
      </c>
      <c r="T50">
        <v>0.21510000000000001</v>
      </c>
      <c r="U50">
        <f t="shared" si="3"/>
        <v>0.64529999999999998</v>
      </c>
    </row>
    <row r="51" spans="1:21" x14ac:dyDescent="0.2">
      <c r="A51" t="s">
        <v>43</v>
      </c>
      <c r="B51" t="s">
        <v>18</v>
      </c>
      <c r="C51">
        <v>3.2</v>
      </c>
      <c r="D51">
        <v>1.9</v>
      </c>
      <c r="E51">
        <v>31.9</v>
      </c>
      <c r="F51">
        <v>12.1</v>
      </c>
      <c r="G51">
        <v>4.78</v>
      </c>
      <c r="H51">
        <v>104</v>
      </c>
      <c r="I51">
        <v>4.7</v>
      </c>
      <c r="J51">
        <v>95.4</v>
      </c>
      <c r="K51" s="1">
        <v>3630000</v>
      </c>
      <c r="L51" s="1">
        <v>176000</v>
      </c>
      <c r="M51" s="1">
        <v>3800000</v>
      </c>
      <c r="N51">
        <v>13.5</v>
      </c>
      <c r="O51">
        <v>6.5</v>
      </c>
      <c r="P51">
        <v>1</v>
      </c>
      <c r="Q51">
        <v>52</v>
      </c>
      <c r="R51">
        <v>8.7569999999999997</v>
      </c>
      <c r="S51">
        <f t="shared" si="2"/>
        <v>1.9658772028286</v>
      </c>
      <c r="T51">
        <v>0.2349</v>
      </c>
      <c r="U51">
        <f t="shared" si="3"/>
        <v>0.70469999999999999</v>
      </c>
    </row>
    <row r="52" spans="1:21" x14ac:dyDescent="0.2">
      <c r="A52" t="s">
        <v>44</v>
      </c>
      <c r="B52" t="s">
        <v>18</v>
      </c>
      <c r="C52">
        <v>3</v>
      </c>
      <c r="D52">
        <v>1.8</v>
      </c>
      <c r="E52">
        <v>32.700000000000003</v>
      </c>
      <c r="F52">
        <v>11.4</v>
      </c>
      <c r="G52">
        <v>4.9400000000000004</v>
      </c>
      <c r="H52">
        <v>103</v>
      </c>
      <c r="I52">
        <v>4.7</v>
      </c>
      <c r="J52">
        <v>96</v>
      </c>
      <c r="K52" s="1">
        <v>4010000</v>
      </c>
      <c r="L52" s="1">
        <v>169000</v>
      </c>
      <c r="M52" s="1">
        <v>4180000</v>
      </c>
      <c r="N52">
        <v>13.5</v>
      </c>
      <c r="O52">
        <v>6.5</v>
      </c>
      <c r="P52">
        <v>1</v>
      </c>
      <c r="Q52">
        <v>52</v>
      </c>
      <c r="R52">
        <v>9.4938000000000002</v>
      </c>
      <c r="S52">
        <f t="shared" si="2"/>
        <v>2.1312829722752271</v>
      </c>
      <c r="T52">
        <v>0.22140000000000001</v>
      </c>
      <c r="U52">
        <f t="shared" si="3"/>
        <v>0.66420000000000001</v>
      </c>
    </row>
    <row r="53" spans="1:21" x14ac:dyDescent="0.2">
      <c r="A53" t="s">
        <v>45</v>
      </c>
      <c r="B53" t="s">
        <v>18</v>
      </c>
      <c r="C53">
        <v>3.2</v>
      </c>
      <c r="D53">
        <v>1.8</v>
      </c>
      <c r="E53">
        <v>33.799999999999997</v>
      </c>
      <c r="F53">
        <v>10.5</v>
      </c>
      <c r="G53">
        <v>4.8099999999999996</v>
      </c>
      <c r="H53">
        <v>103</v>
      </c>
      <c r="I53">
        <v>4.7</v>
      </c>
      <c r="J53">
        <v>96.1</v>
      </c>
      <c r="K53" s="1">
        <v>3800000</v>
      </c>
      <c r="L53" s="1">
        <v>155000</v>
      </c>
      <c r="M53" s="1">
        <v>3960000</v>
      </c>
      <c r="N53">
        <v>13.4</v>
      </c>
      <c r="O53">
        <v>6.4</v>
      </c>
      <c r="P53">
        <v>1</v>
      </c>
      <c r="Q53">
        <v>52</v>
      </c>
      <c r="R53">
        <v>8.6132000000000009</v>
      </c>
      <c r="S53">
        <f t="shared" si="2"/>
        <v>1.933595240767763</v>
      </c>
      <c r="T53">
        <v>0.2064</v>
      </c>
      <c r="U53">
        <f t="shared" si="3"/>
        <v>0.61919999999999997</v>
      </c>
    </row>
    <row r="54" spans="1:21" x14ac:dyDescent="0.2">
      <c r="A54" t="s">
        <v>46</v>
      </c>
      <c r="B54" t="s">
        <v>18</v>
      </c>
      <c r="C54">
        <v>3.3</v>
      </c>
      <c r="D54">
        <v>1.7</v>
      </c>
      <c r="E54">
        <v>37.299999999999997</v>
      </c>
      <c r="F54">
        <v>0.46</v>
      </c>
      <c r="G54">
        <v>4.45</v>
      </c>
      <c r="H54">
        <v>103</v>
      </c>
      <c r="I54">
        <v>4.5999999999999996</v>
      </c>
      <c r="J54">
        <v>95.9</v>
      </c>
      <c r="K54" s="1">
        <v>4200000</v>
      </c>
      <c r="L54" s="1">
        <v>179000</v>
      </c>
      <c r="M54" s="1">
        <v>4380000</v>
      </c>
      <c r="N54">
        <v>13.5</v>
      </c>
      <c r="O54">
        <v>6.5</v>
      </c>
      <c r="P54">
        <v>1</v>
      </c>
      <c r="Q54">
        <v>52</v>
      </c>
      <c r="R54">
        <v>11.924200000000001</v>
      </c>
      <c r="S54">
        <f t="shared" si="2"/>
        <v>2.6768885396789766</v>
      </c>
      <c r="T54">
        <v>0.80469999999999997</v>
      </c>
      <c r="U54">
        <f t="shared" si="3"/>
        <v>2.4140999999999999</v>
      </c>
    </row>
    <row r="55" spans="1:21" x14ac:dyDescent="0.2">
      <c r="A55" t="s">
        <v>47</v>
      </c>
      <c r="B55" t="s">
        <v>18</v>
      </c>
      <c r="C55">
        <v>3.5</v>
      </c>
      <c r="D55">
        <v>1.8</v>
      </c>
      <c r="E55">
        <v>37.4</v>
      </c>
      <c r="F55">
        <v>0.51</v>
      </c>
      <c r="G55">
        <v>4.3600000000000003</v>
      </c>
      <c r="H55">
        <v>104</v>
      </c>
      <c r="I55">
        <v>4.7</v>
      </c>
      <c r="J55">
        <v>95.5</v>
      </c>
      <c r="K55" s="1">
        <v>3740000</v>
      </c>
      <c r="L55" s="1">
        <v>178000</v>
      </c>
      <c r="M55" s="1">
        <v>3920000</v>
      </c>
      <c r="N55">
        <v>14</v>
      </c>
      <c r="O55">
        <v>6.6</v>
      </c>
      <c r="P55">
        <v>1</v>
      </c>
      <c r="Q55">
        <v>52</v>
      </c>
      <c r="R55">
        <v>11.5716</v>
      </c>
      <c r="S55">
        <f t="shared" si="2"/>
        <v>2.5977326299247947</v>
      </c>
      <c r="T55">
        <v>0.93289999999999995</v>
      </c>
      <c r="U55">
        <f t="shared" si="3"/>
        <v>2.7986999999999997</v>
      </c>
    </row>
    <row r="56" spans="1:21" x14ac:dyDescent="0.2">
      <c r="A56" t="s">
        <v>48</v>
      </c>
      <c r="B56" t="s">
        <v>18</v>
      </c>
      <c r="C56">
        <v>3.5</v>
      </c>
      <c r="D56">
        <v>1.7</v>
      </c>
      <c r="E56">
        <v>37.799999999999997</v>
      </c>
      <c r="F56">
        <v>0.48</v>
      </c>
      <c r="G56">
        <v>4.3</v>
      </c>
      <c r="H56">
        <v>103</v>
      </c>
      <c r="I56">
        <v>4.5999999999999996</v>
      </c>
      <c r="J56">
        <v>96.1</v>
      </c>
      <c r="K56" s="1">
        <v>4330000</v>
      </c>
      <c r="L56" s="1">
        <v>176000</v>
      </c>
      <c r="M56" s="1">
        <v>4500000</v>
      </c>
      <c r="N56">
        <v>13.8</v>
      </c>
      <c r="O56">
        <v>6</v>
      </c>
      <c r="P56">
        <v>2</v>
      </c>
      <c r="Q56">
        <v>52</v>
      </c>
      <c r="R56">
        <v>9.7988</v>
      </c>
      <c r="S56">
        <f t="shared" si="2"/>
        <v>2.1997530587046805</v>
      </c>
      <c r="T56">
        <v>0.76980000000000004</v>
      </c>
      <c r="U56">
        <f t="shared" si="3"/>
        <v>2.3094000000000001</v>
      </c>
    </row>
    <row r="57" spans="1:21" x14ac:dyDescent="0.2">
      <c r="A57" t="s">
        <v>49</v>
      </c>
      <c r="B57" t="s">
        <v>18</v>
      </c>
      <c r="C57">
        <v>3.6</v>
      </c>
      <c r="D57">
        <v>1.7</v>
      </c>
      <c r="E57">
        <v>38.1</v>
      </c>
      <c r="F57">
        <v>0.51</v>
      </c>
      <c r="G57">
        <v>4.4000000000000004</v>
      </c>
      <c r="H57">
        <v>104</v>
      </c>
      <c r="I57">
        <v>4.7</v>
      </c>
      <c r="J57">
        <v>96.7</v>
      </c>
      <c r="K57" s="1">
        <v>3740000</v>
      </c>
      <c r="L57" s="1">
        <v>128000</v>
      </c>
      <c r="M57" s="1">
        <v>3870000</v>
      </c>
      <c r="N57">
        <v>13.7</v>
      </c>
      <c r="O57">
        <v>5.9</v>
      </c>
      <c r="P57">
        <v>2</v>
      </c>
      <c r="Q57">
        <v>52</v>
      </c>
      <c r="R57">
        <v>10.734299999999999</v>
      </c>
      <c r="S57">
        <f t="shared" si="2"/>
        <v>2.4097654057694466</v>
      </c>
      <c r="T57">
        <v>0.77890000000000004</v>
      </c>
      <c r="U57">
        <f t="shared" si="3"/>
        <v>2.3367</v>
      </c>
    </row>
    <row r="58" spans="1:21" x14ac:dyDescent="0.2">
      <c r="A58" t="s">
        <v>50</v>
      </c>
      <c r="B58" t="s">
        <v>18</v>
      </c>
      <c r="C58">
        <v>1.9</v>
      </c>
      <c r="D58">
        <v>1.9</v>
      </c>
      <c r="E58">
        <v>29.9</v>
      </c>
      <c r="F58">
        <v>13.2</v>
      </c>
      <c r="G58">
        <v>5.78</v>
      </c>
      <c r="H58">
        <v>110</v>
      </c>
      <c r="I58">
        <v>4.5999999999999996</v>
      </c>
      <c r="J58">
        <v>96.3</v>
      </c>
      <c r="K58" s="1">
        <v>4240000</v>
      </c>
      <c r="L58" s="1">
        <v>164000</v>
      </c>
      <c r="M58" s="1">
        <v>4410000</v>
      </c>
      <c r="N58">
        <v>13.3</v>
      </c>
      <c r="O58">
        <v>6.5</v>
      </c>
      <c r="P58">
        <v>2</v>
      </c>
      <c r="Q58">
        <v>58</v>
      </c>
      <c r="R58">
        <v>12.285399999999999</v>
      </c>
      <c r="S58">
        <f t="shared" si="2"/>
        <v>2.757975081378381</v>
      </c>
      <c r="T58">
        <v>0.23300000000000001</v>
      </c>
      <c r="U58">
        <f t="shared" si="3"/>
        <v>0.69900000000000007</v>
      </c>
    </row>
    <row r="59" spans="1:21" x14ac:dyDescent="0.2">
      <c r="A59" t="s">
        <v>51</v>
      </c>
      <c r="B59" t="s">
        <v>18</v>
      </c>
      <c r="C59">
        <v>2.2000000000000002</v>
      </c>
      <c r="D59">
        <v>2</v>
      </c>
      <c r="E59">
        <v>29.3</v>
      </c>
      <c r="F59">
        <v>14.1</v>
      </c>
      <c r="G59">
        <v>5.47</v>
      </c>
      <c r="H59">
        <v>103</v>
      </c>
      <c r="I59">
        <v>4.5</v>
      </c>
      <c r="J59">
        <v>95.4</v>
      </c>
      <c r="K59" s="1">
        <v>3640000</v>
      </c>
      <c r="L59" s="1">
        <v>176000</v>
      </c>
      <c r="M59" s="1">
        <v>3820000</v>
      </c>
      <c r="N59">
        <v>13.5</v>
      </c>
      <c r="O59">
        <v>6.2</v>
      </c>
      <c r="P59">
        <v>2</v>
      </c>
      <c r="Q59">
        <v>58</v>
      </c>
      <c r="R59">
        <v>11.8466</v>
      </c>
      <c r="S59">
        <f t="shared" si="2"/>
        <v>2.6594679537546302</v>
      </c>
      <c r="T59">
        <v>0.24160000000000001</v>
      </c>
      <c r="U59">
        <f t="shared" si="3"/>
        <v>0.7248</v>
      </c>
    </row>
    <row r="60" spans="1:21" x14ac:dyDescent="0.2">
      <c r="A60" t="s">
        <v>52</v>
      </c>
      <c r="B60" t="s">
        <v>18</v>
      </c>
      <c r="C60">
        <v>1.9</v>
      </c>
      <c r="D60">
        <v>1.9</v>
      </c>
      <c r="E60">
        <v>29.8</v>
      </c>
      <c r="F60">
        <v>13.1</v>
      </c>
      <c r="G60">
        <v>5.72</v>
      </c>
      <c r="H60">
        <v>103</v>
      </c>
      <c r="I60">
        <v>4.5</v>
      </c>
      <c r="J60">
        <v>96.4</v>
      </c>
      <c r="K60" s="1">
        <v>4570000</v>
      </c>
      <c r="L60" s="1">
        <v>168000</v>
      </c>
      <c r="M60" s="1">
        <v>4740000</v>
      </c>
      <c r="N60">
        <v>13.5</v>
      </c>
      <c r="O60">
        <v>6.3</v>
      </c>
      <c r="P60">
        <v>3</v>
      </c>
      <c r="Q60">
        <v>58</v>
      </c>
      <c r="R60">
        <v>13.087899999999999</v>
      </c>
      <c r="S60">
        <f t="shared" si="2"/>
        <v>2.938129980918172</v>
      </c>
      <c r="T60">
        <v>0.252</v>
      </c>
      <c r="U60">
        <f t="shared" si="3"/>
        <v>0.75600000000000001</v>
      </c>
    </row>
    <row r="61" spans="1:21" x14ac:dyDescent="0.2">
      <c r="A61" t="s">
        <v>53</v>
      </c>
      <c r="B61" t="s">
        <v>18</v>
      </c>
      <c r="C61">
        <v>2.1</v>
      </c>
      <c r="D61">
        <v>1.8</v>
      </c>
      <c r="E61">
        <v>30.8</v>
      </c>
      <c r="F61">
        <v>12.2</v>
      </c>
      <c r="G61">
        <v>5.61</v>
      </c>
      <c r="H61">
        <v>103</v>
      </c>
      <c r="I61">
        <v>4.5999999999999996</v>
      </c>
      <c r="J61">
        <v>96</v>
      </c>
      <c r="K61" s="1">
        <v>4330000</v>
      </c>
      <c r="L61" s="1">
        <v>181000</v>
      </c>
      <c r="M61" s="1">
        <v>4510000</v>
      </c>
      <c r="N61">
        <v>13.7</v>
      </c>
      <c r="O61">
        <v>6.2</v>
      </c>
      <c r="P61">
        <v>3</v>
      </c>
      <c r="Q61">
        <v>58</v>
      </c>
      <c r="R61">
        <v>11.5246</v>
      </c>
      <c r="S61">
        <f t="shared" si="2"/>
        <v>2.5871815018520596</v>
      </c>
      <c r="T61">
        <v>0.23580000000000001</v>
      </c>
      <c r="U61">
        <f t="shared" si="3"/>
        <v>0.70740000000000003</v>
      </c>
    </row>
    <row r="62" spans="1:21" x14ac:dyDescent="0.2">
      <c r="A62" t="s">
        <v>54</v>
      </c>
      <c r="B62" t="s">
        <v>18</v>
      </c>
      <c r="C62">
        <v>2.1</v>
      </c>
      <c r="D62">
        <v>1.8</v>
      </c>
      <c r="E62">
        <v>35.6</v>
      </c>
      <c r="F62">
        <v>0.47</v>
      </c>
      <c r="G62">
        <v>5.14</v>
      </c>
      <c r="H62">
        <v>104</v>
      </c>
      <c r="I62">
        <v>4.5</v>
      </c>
      <c r="J62">
        <v>96.8</v>
      </c>
      <c r="K62" s="1">
        <v>4690000</v>
      </c>
      <c r="L62" s="1">
        <v>156000</v>
      </c>
      <c r="M62" s="1">
        <v>4840000</v>
      </c>
      <c r="N62">
        <v>13.6</v>
      </c>
      <c r="O62">
        <v>6.1</v>
      </c>
      <c r="P62">
        <v>4</v>
      </c>
      <c r="Q62">
        <v>58</v>
      </c>
      <c r="R62">
        <v>16.4834</v>
      </c>
      <c r="S62">
        <f t="shared" si="2"/>
        <v>3.7003928611516441</v>
      </c>
      <c r="T62">
        <v>0.81520000000000004</v>
      </c>
      <c r="U62">
        <f t="shared" si="3"/>
        <v>2.4456000000000002</v>
      </c>
    </row>
    <row r="63" spans="1:21" x14ac:dyDescent="0.2">
      <c r="A63" t="s">
        <v>55</v>
      </c>
      <c r="B63" t="s">
        <v>18</v>
      </c>
      <c r="C63">
        <v>2.5</v>
      </c>
      <c r="D63">
        <v>1.8</v>
      </c>
      <c r="E63">
        <v>35.6</v>
      </c>
      <c r="F63">
        <v>0.5</v>
      </c>
      <c r="G63">
        <v>4.97</v>
      </c>
      <c r="H63">
        <v>105</v>
      </c>
      <c r="I63">
        <v>4.5</v>
      </c>
      <c r="J63">
        <v>96.4</v>
      </c>
      <c r="K63" s="1">
        <v>4210000</v>
      </c>
      <c r="L63" s="1">
        <v>159000</v>
      </c>
      <c r="M63" s="1">
        <v>4370000</v>
      </c>
      <c r="N63">
        <v>13.9</v>
      </c>
      <c r="O63">
        <v>6.5</v>
      </c>
      <c r="P63">
        <v>4</v>
      </c>
      <c r="Q63">
        <v>58</v>
      </c>
      <c r="R63">
        <v>15.351900000000001</v>
      </c>
      <c r="S63">
        <f t="shared" si="2"/>
        <v>3.446380065102705</v>
      </c>
      <c r="T63">
        <v>0.91400000000000003</v>
      </c>
      <c r="U63">
        <f t="shared" si="3"/>
        <v>2.742</v>
      </c>
    </row>
    <row r="64" spans="1:21" x14ac:dyDescent="0.2">
      <c r="A64" t="s">
        <v>56</v>
      </c>
      <c r="B64" t="s">
        <v>18</v>
      </c>
      <c r="C64">
        <v>2.2999999999999998</v>
      </c>
      <c r="D64">
        <v>1.7</v>
      </c>
      <c r="E64">
        <v>35.799999999999997</v>
      </c>
      <c r="F64">
        <v>0.47</v>
      </c>
      <c r="G64">
        <v>5.03</v>
      </c>
      <c r="H64">
        <v>104</v>
      </c>
      <c r="I64">
        <v>4.5</v>
      </c>
      <c r="J64">
        <v>96.6</v>
      </c>
      <c r="K64" s="1">
        <v>4490000</v>
      </c>
      <c r="L64" s="1">
        <v>156000</v>
      </c>
      <c r="M64" s="1">
        <v>4650000</v>
      </c>
      <c r="N64">
        <v>14</v>
      </c>
      <c r="O64">
        <v>6.3</v>
      </c>
      <c r="P64">
        <v>4</v>
      </c>
      <c r="Q64">
        <v>58</v>
      </c>
      <c r="R64">
        <v>14.693199999999999</v>
      </c>
      <c r="S64">
        <f t="shared" si="2"/>
        <v>3.298507127623751</v>
      </c>
      <c r="T64">
        <v>0.9194</v>
      </c>
      <c r="U64">
        <f t="shared" si="3"/>
        <v>2.7582</v>
      </c>
    </row>
    <row r="65" spans="1:21" x14ac:dyDescent="0.2">
      <c r="A65" t="s">
        <v>57</v>
      </c>
      <c r="B65" t="s">
        <v>18</v>
      </c>
      <c r="C65">
        <v>2.4</v>
      </c>
      <c r="D65">
        <v>1.8</v>
      </c>
      <c r="E65">
        <v>36.299999999999997</v>
      </c>
      <c r="F65">
        <v>0.45</v>
      </c>
      <c r="G65">
        <v>5.16</v>
      </c>
      <c r="H65">
        <v>106</v>
      </c>
      <c r="I65">
        <v>4.5999999999999996</v>
      </c>
      <c r="J65">
        <v>96.6</v>
      </c>
      <c r="K65" s="1">
        <v>4120000</v>
      </c>
      <c r="L65" s="1">
        <v>144000</v>
      </c>
      <c r="M65" s="1">
        <v>4260000</v>
      </c>
      <c r="N65">
        <v>14</v>
      </c>
      <c r="O65">
        <v>6.4</v>
      </c>
      <c r="P65">
        <v>3</v>
      </c>
      <c r="Q65">
        <v>58</v>
      </c>
      <c r="R65">
        <v>15.4773</v>
      </c>
      <c r="S65">
        <f t="shared" si="2"/>
        <v>3.4745313727691096</v>
      </c>
      <c r="T65">
        <v>0.88980000000000004</v>
      </c>
      <c r="U65">
        <f t="shared" si="3"/>
        <v>2.6694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 Luke Cowie</cp:lastModifiedBy>
  <dcterms:created xsi:type="dcterms:W3CDTF">2023-07-03T13:37:53Z</dcterms:created>
  <dcterms:modified xsi:type="dcterms:W3CDTF">2024-02-05T22:08:12Z</dcterms:modified>
</cp:coreProperties>
</file>