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OB\Созонов\Смоленка\"/>
    </mc:Choice>
  </mc:AlternateContent>
  <bookViews>
    <workbookView xWindow="480" yWindow="540" windowWidth="27795" windowHeight="12165" activeTab="3"/>
  </bookViews>
  <sheets>
    <sheet name="АПС+СОУЭ" sheetId="13" r:id="rId1"/>
    <sheet name="СОТ" sheetId="20" r:id="rId2"/>
    <sheet name="СКУД" sheetId="25" r:id="rId3"/>
    <sheet name="СКС" sheetId="19" r:id="rId4"/>
  </sheets>
  <definedNames>
    <definedName name="_xlnm._FilterDatabase" localSheetId="0" hidden="1">'АПС+СОУЭ'!$A$1:$H$30</definedName>
    <definedName name="_xlnm._FilterDatabase" localSheetId="3" hidden="1">СКС!$A$1:$H$86</definedName>
    <definedName name="_xlnm._FilterDatabase" localSheetId="2" hidden="1">СКУД!$A$1:$H$45</definedName>
    <definedName name="_xlnm._FilterDatabase" localSheetId="1" hidden="1">СОТ!$A$1:$H$37</definedName>
  </definedNames>
  <calcPr calcId="152511"/>
</workbook>
</file>

<file path=xl/calcChain.xml><?xml version="1.0" encoding="utf-8"?>
<calcChain xmlns="http://schemas.openxmlformats.org/spreadsheetml/2006/main">
  <c r="G31" i="25" l="1"/>
  <c r="G13" i="19" l="1"/>
  <c r="G39" i="19"/>
  <c r="G63" i="19"/>
  <c r="G33" i="25" l="1"/>
  <c r="G22" i="13" l="1"/>
  <c r="G21" i="13"/>
  <c r="G24" i="13" l="1"/>
  <c r="G25" i="13"/>
</calcChain>
</file>

<file path=xl/comments1.xml><?xml version="1.0" encoding="utf-8"?>
<comments xmlns="http://schemas.openxmlformats.org/spreadsheetml/2006/main">
  <authors>
    <author>Пётр Шумов</author>
  </authors>
  <commentList>
    <comment ref="C7" authorId="0" shapeId="0">
      <text>
        <r>
          <rPr>
            <b/>
            <sz val="9"/>
            <rFont val="Times New Roman"/>
            <family val="1"/>
            <charset val="204"/>
          </rPr>
          <t>Пётр Шумов:</t>
        </r>
        <r>
          <rPr>
            <sz val="9"/>
            <rFont val="Times New Roman"/>
            <family val="1"/>
            <charset val="204"/>
          </rPr>
          <t xml:space="preserve">
заменил серый на белый.</t>
        </r>
      </text>
    </comment>
  </commentList>
</comments>
</file>

<file path=xl/sharedStrings.xml><?xml version="1.0" encoding="utf-8"?>
<sst xmlns="http://schemas.openxmlformats.org/spreadsheetml/2006/main" count="562" uniqueCount="249">
  <si>
    <t>Позиция</t>
  </si>
  <si>
    <t>Наименование и техническая характеристика</t>
  </si>
  <si>
    <t>Тип, марка, обозначение документа, опросного листа</t>
  </si>
  <si>
    <t>Код оборудования изделия, материала</t>
  </si>
  <si>
    <t>Завод-изготовитель</t>
  </si>
  <si>
    <t>Единица измере- ния</t>
  </si>
  <si>
    <t>Коли- чество</t>
  </si>
  <si>
    <t>Примечание</t>
  </si>
  <si>
    <t>шт.</t>
  </si>
  <si>
    <t>Изм.1</t>
  </si>
  <si>
    <t>Изм.2</t>
  </si>
  <si>
    <t>Изм.3</t>
  </si>
  <si>
    <t>НВП "Болид"</t>
  </si>
  <si>
    <t>Контроллер двухпроводной линии связи</t>
  </si>
  <si>
    <t>С2000-КДЛ</t>
  </si>
  <si>
    <t>Извещатель пожарный дымовой адресно-аналоговый</t>
  </si>
  <si>
    <t>Извещатель пожарный ручной адресный</t>
  </si>
  <si>
    <t>Блок разветвительно-изолирующий</t>
  </si>
  <si>
    <t>БРИЗ</t>
  </si>
  <si>
    <t>Резервированный источник питания</t>
  </si>
  <si>
    <t>Delta</t>
  </si>
  <si>
    <t>Блок контроля и индикакции</t>
  </si>
  <si>
    <t>С2000-БКИ</t>
  </si>
  <si>
    <t>Контрольно-пусковой блок</t>
  </si>
  <si>
    <t>С2000-КПБ</t>
  </si>
  <si>
    <t>DTM 1217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</si>
  <si>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</si>
  <si>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</si>
  <si>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</si>
  <si>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</si>
  <si>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</si>
  <si>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</si>
  <si>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</si>
  <si>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</si>
  <si>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</si>
  <si>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</si>
  <si>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</si>
  <si>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</si>
  <si>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2.1</t>
  </si>
  <si>
    <t>2.2</t>
  </si>
  <si>
    <t>2.3</t>
  </si>
  <si>
    <t>2.4</t>
  </si>
  <si>
    <t>3.1</t>
  </si>
  <si>
    <t>3.2</t>
  </si>
  <si>
    <t>3.3</t>
  </si>
  <si>
    <t>3.4</t>
  </si>
  <si>
    <t>м</t>
  </si>
  <si>
    <t xml:space="preserve">Держатель для трубы (клипса) </t>
  </si>
  <si>
    <t>Извещатель пожарный тепловой адресно-аналоговый</t>
  </si>
  <si>
    <t>С2000-ИП-03</t>
  </si>
  <si>
    <t>Патч-корд U/UTP, Cat.5е, LSZH, 1.5 м, желтый</t>
  </si>
  <si>
    <t>PC-LPM-UTP-RJ45-RJ45-</t>
  </si>
  <si>
    <t>Hyperline</t>
  </si>
  <si>
    <t>ШПС-12</t>
  </si>
  <si>
    <t>МК-1 ШПС</t>
  </si>
  <si>
    <t>БЗС исп.01</t>
  </si>
  <si>
    <t>Монтажный комплект</t>
  </si>
  <si>
    <t>Блок защитный сетевой</t>
  </si>
  <si>
    <t>1.13</t>
  </si>
  <si>
    <t>1.14</t>
  </si>
  <si>
    <t>Контроллер доступа на 2 считывателя</t>
  </si>
  <si>
    <t>DR-03</t>
  </si>
  <si>
    <t>ST-ER116TLS-GN</t>
  </si>
  <si>
    <t>Ключ восстановления для ST-ER116</t>
  </si>
  <si>
    <t>ST-ER116K</t>
  </si>
  <si>
    <t>Кнопка выхода накладная, сенсорная, пластиковая</t>
  </si>
  <si>
    <t>Устройство разблокировки двери с восстанавливаемой кнопкой</t>
  </si>
  <si>
    <t>1.15</t>
  </si>
  <si>
    <t>1.16</t>
  </si>
  <si>
    <t>1.17</t>
  </si>
  <si>
    <t>1. Оборудование СОТ</t>
  </si>
  <si>
    <t>ДИП-34А-03</t>
  </si>
  <si>
    <t>Пульт контроля и управления</t>
  </si>
  <si>
    <t>С2000М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</si>
  <si>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</si>
  <si>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</si>
  <si>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</si>
  <si>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</si>
  <si>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</si>
  <si>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</si>
  <si>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</si>
  <si>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</si>
  <si>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</si>
  <si>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</si>
  <si>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Блок розеток для 19" шкафов, горизонтальный, 9 розеток</t>
  </si>
  <si>
    <t>SHT19-9SH-2.5EU</t>
  </si>
  <si>
    <t>Органайзер кабельный горизонтальный 19" 1U, 6 колец, цвет черный</t>
  </si>
  <si>
    <t>3.5</t>
  </si>
  <si>
    <t>4.1</t>
  </si>
  <si>
    <t>4.2</t>
  </si>
  <si>
    <t>Legrand</t>
  </si>
  <si>
    <t>Дин-рейка</t>
  </si>
  <si>
    <t>3.6</t>
  </si>
  <si>
    <t>3.7</t>
  </si>
  <si>
    <t>Шкаф для установки приборов системы "Орион" на DIN рейки c</t>
  </si>
  <si>
    <t xml:space="preserve">встроенным источником питания, U-вх.150..250 В, </t>
  </si>
  <si>
    <t>U-вых.13..14.2 В, I-вых.3 А, под два АКБ 12 В 17 Ач</t>
  </si>
  <si>
    <t>3.8</t>
  </si>
  <si>
    <t>3.9</t>
  </si>
  <si>
    <t>3.10</t>
  </si>
  <si>
    <t>3.11</t>
  </si>
  <si>
    <t>3.12</t>
  </si>
  <si>
    <t>3.13</t>
  </si>
  <si>
    <t>РИП-12 исп.56</t>
  </si>
  <si>
    <t>Аккумуляторная батарея, 12В, 40Ач</t>
  </si>
  <si>
    <t>Аккумуляторная батарея, 12В, 17Ач</t>
  </si>
  <si>
    <t>КПСЭнг(А)-FRLS 1х2х0,75</t>
  </si>
  <si>
    <t xml:space="preserve">(без галогена), с низким дымовыделением, трудногорючая, </t>
  </si>
  <si>
    <t xml:space="preserve">Труба HFFRLS гибкая гофрированная из композиции полиолефинов </t>
  </si>
  <si>
    <t>D=20 (60120HFFRLS)</t>
  </si>
  <si>
    <t>Труба HFFRLS гибкая с зондом</t>
  </si>
  <si>
    <t>Разъем RJ45 (8P8C) категории 5е</t>
  </si>
  <si>
    <t>RJ45 джек (8P8C) cat. 5е</t>
  </si>
  <si>
    <t>PPHD-19-48-8P8C-C5e-110D</t>
  </si>
  <si>
    <t>Патч-панель на 48 портов RJ45, кат. 5Е, экранированная, 1U, 19"</t>
  </si>
  <si>
    <t>1000 мл</t>
  </si>
  <si>
    <t>ТЕХНОНИКОЛЬ</t>
  </si>
  <si>
    <t xml:space="preserve">Бирки маркировочные </t>
  </si>
  <si>
    <t>ЭЛЕКТРОМОНТАЖ</t>
  </si>
  <si>
    <t>Пена монтажная ТЕХНОНИКОЛЬ 240 PROFFESSIONAL</t>
  </si>
  <si>
    <t>огнестойкая</t>
  </si>
  <si>
    <t>HiWatch</t>
  </si>
  <si>
    <t>1</t>
  </si>
  <si>
    <t>2</t>
  </si>
  <si>
    <t>3</t>
  </si>
  <si>
    <t>ИПР 513-3АМ</t>
  </si>
  <si>
    <t>29+3 (10%)=32</t>
  </si>
  <si>
    <t>2+1 (10%)=3</t>
  </si>
  <si>
    <t>5+1 (10%)=6</t>
  </si>
  <si>
    <t>8+1 (10%)=9</t>
  </si>
  <si>
    <t>С2000-ОПЗ</t>
  </si>
  <si>
    <t>С2000-ОСТ</t>
  </si>
  <si>
    <t xml:space="preserve">Оповещатель охранно-пожарный звуковой адресный </t>
  </si>
  <si>
    <t>21+3 (10%)=24</t>
  </si>
  <si>
    <t>6+1 (10%)=7</t>
  </si>
  <si>
    <t>Оповещательсветовой табличный адресный "ВЫХОД"</t>
  </si>
  <si>
    <t>RusGuard</t>
  </si>
  <si>
    <t>ACS-103-CE-DIN (M)</t>
  </si>
  <si>
    <t>R5-USB</t>
  </si>
  <si>
    <t>Считыватель настольный для чтения и записи бесконтактных карт</t>
  </si>
  <si>
    <t>Кабель монтажный для ОПС и СОУЭ, не поддерживающий горения</t>
  </si>
  <si>
    <t>Труба жесткая ПНД 20</t>
  </si>
  <si>
    <t xml:space="preserve">Держатель для трубы (скоба металлическая) </t>
  </si>
  <si>
    <t>Кабель витая пара 4х2х0,5</t>
  </si>
  <si>
    <t>1. Подвал</t>
  </si>
  <si>
    <t>2. Цоколь</t>
  </si>
  <si>
    <t>3. Первый этаж</t>
  </si>
  <si>
    <t>1. Оборудование АПС и СОУЭ</t>
  </si>
  <si>
    <t>2. Оборудование ТС</t>
  </si>
  <si>
    <t>3. Кабельные изделия и материалы</t>
  </si>
  <si>
    <t>Оповещатель световой</t>
  </si>
  <si>
    <t>Маяк 12-С</t>
  </si>
  <si>
    <t>Электротехника и Автоматика</t>
  </si>
  <si>
    <t>7+1 (10%)=8</t>
  </si>
  <si>
    <t>Кнопка тревожной сигнализации</t>
  </si>
  <si>
    <t>С2000-КТ</t>
  </si>
  <si>
    <t>1. Оборудование СКУД</t>
  </si>
  <si>
    <t>ПО RusGuard Soft</t>
  </si>
  <si>
    <t>UTP 4х2х0,5</t>
  </si>
  <si>
    <t>2. Кабельные изделия и материалы</t>
  </si>
  <si>
    <t>КПСЭнг(А)-FRLS 1х2х1,5</t>
  </si>
  <si>
    <t>питание скуд  и ТС</t>
  </si>
  <si>
    <t>Комплект видеодомофона (вызывная панель + видеодомофон)</t>
  </si>
  <si>
    <t>DS-D100K</t>
  </si>
  <si>
    <t>UTP 4x2x0,5</t>
  </si>
  <si>
    <t>Труба гофрированная ПВХ, d=25мм</t>
  </si>
  <si>
    <t>Розетка RJ 45 - категория 5e - UTP - Quteo IP 20 - Белый</t>
  </si>
  <si>
    <t>Кат. № 7 822 24</t>
  </si>
  <si>
    <t>Кат. № 7 822 96</t>
  </si>
  <si>
    <t>Установочный блок - до 6 постов - Quteo IP 20 - Белый</t>
  </si>
  <si>
    <t>TWB-2266-GP-RAL9004</t>
  </si>
  <si>
    <t>Шкаф настенный, 19", 22U, 1086x600х600мм,  стеклянная дверь</t>
  </si>
  <si>
    <t>4</t>
  </si>
  <si>
    <t>5</t>
  </si>
  <si>
    <t>DS-N332/2(B)</t>
  </si>
  <si>
    <t xml:space="preserve">IP-регистратор 32-канальный </t>
  </si>
  <si>
    <t>TSH3L-300-RAL9004</t>
  </si>
  <si>
    <t>Полка в шкаф</t>
  </si>
  <si>
    <t>DTM 1240</t>
  </si>
  <si>
    <t>DS-I400(B)</t>
  </si>
  <si>
    <t>3.14</t>
  </si>
  <si>
    <t>Металлорукав D32мм</t>
  </si>
  <si>
    <t>Труба жесткая ПНД D25</t>
  </si>
  <si>
    <t>4. Изделия и материалы</t>
  </si>
  <si>
    <t>Кабель витая пара 25х2х0,5</t>
  </si>
  <si>
    <t>UTP 25x2x0,5</t>
  </si>
  <si>
    <t>IP-видеокамера, 2Мп, PoE, купольная, внутренняя</t>
  </si>
  <si>
    <t>DS-I202 (С)</t>
  </si>
  <si>
    <t>TR-NS1010-96-8PoE v3</t>
  </si>
  <si>
    <t>TRASSIR</t>
  </si>
  <si>
    <t>Неуправляемый  коммутатор, 8 PoE портов, 2 Uplink порта</t>
  </si>
  <si>
    <t>Перфолента</t>
  </si>
  <si>
    <t>крепление ИП</t>
  </si>
  <si>
    <t>Тройник на трубу ПНД D25</t>
  </si>
  <si>
    <t>28+3 (10%)=31</t>
  </si>
  <si>
    <t>IP-видеокамера, 4Мп, 4мм, PoE (внешняя)</t>
  </si>
  <si>
    <t>Кабель волоконно-оптический 9/125 одномодовый, 4 волокон,</t>
  </si>
  <si>
    <t>Кросс оптический в стойку, 8 разъёмов SC, в сборе</t>
  </si>
  <si>
    <t>Рама монтажная 19'', 3 плинта, горизонтальная, 1U</t>
  </si>
  <si>
    <t>TWT-RM10-3P-H TWT-RM10-3P-H</t>
  </si>
  <si>
    <t>TWT</t>
  </si>
  <si>
    <t>Плинт размыкаемый LSA, 10 пар</t>
  </si>
  <si>
    <t xml:space="preserve"> -LSA10P-DIS-09</t>
  </si>
  <si>
    <t>TWT-LSA10P-DIS-09 TWT-</t>
  </si>
  <si>
    <t>1.18</t>
  </si>
  <si>
    <t>2.15</t>
  </si>
  <si>
    <t>2.16</t>
  </si>
  <si>
    <t>3.15</t>
  </si>
  <si>
    <t>3.16</t>
  </si>
  <si>
    <t>1.19</t>
  </si>
  <si>
    <t>Переходник с гофры на трубу ПНД</t>
  </si>
  <si>
    <t>3.17</t>
  </si>
  <si>
    <t>2.17</t>
  </si>
  <si>
    <t>C5e-1M-LSZH-YL</t>
  </si>
  <si>
    <t>5+25*2=55</t>
  </si>
  <si>
    <t>13+2 (10%)=15</t>
  </si>
  <si>
    <t>Распаечная коробка</t>
  </si>
  <si>
    <t>16+2 (10%)=18</t>
  </si>
  <si>
    <t>6+30*2=66</t>
  </si>
  <si>
    <t>7+29*2=65</t>
  </si>
  <si>
    <t>Труба гофрированная ПВХ, d=32мм</t>
  </si>
  <si>
    <t>Труба гофрированная ПВХ, d=40мм</t>
  </si>
  <si>
    <t>Труба жесткая ПНД D40</t>
  </si>
  <si>
    <t>3.18</t>
  </si>
  <si>
    <t>3.19</t>
  </si>
  <si>
    <t>3.20</t>
  </si>
  <si>
    <t>3.21</t>
  </si>
  <si>
    <t>2.18</t>
  </si>
  <si>
    <t>2.19</t>
  </si>
  <si>
    <t>2.20</t>
  </si>
  <si>
    <t>2.21</t>
  </si>
  <si>
    <t>1.20</t>
  </si>
  <si>
    <t>КАР,замок</t>
  </si>
  <si>
    <t>счит,домоф,КВ,геркон</t>
  </si>
  <si>
    <t>Защелка электромеханическая</t>
  </si>
  <si>
    <t>ST-SL351MNO</t>
  </si>
  <si>
    <t>Smartec</t>
  </si>
  <si>
    <t>Запорная планка короткая</t>
  </si>
  <si>
    <t>ST-SL101SP</t>
  </si>
  <si>
    <t>Доводчик для дверей весом до 90 кг, двухскоростной</t>
  </si>
  <si>
    <t>TS-68 (белый)</t>
  </si>
  <si>
    <t>dormakaba</t>
  </si>
  <si>
    <t>Считыватель EM-Marin, HID, Mifare</t>
  </si>
  <si>
    <t>ST-PR041EHM</t>
  </si>
  <si>
    <t>Извещатель охранный точечный магнитоконтактный</t>
  </si>
  <si>
    <t>ИО 102-11М (СМК-3М)</t>
  </si>
  <si>
    <t>КСС</t>
  </si>
  <si>
    <t>Карта Mifare стандартная</t>
  </si>
  <si>
    <t>ST-PC020MF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</si>
</sst>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0"/>
      <name val="Arial Cyr"/>
      <charset val="204"/>
    </font>
    <font>
      <b/>
      <sz val="9"/>
      <name val="Arial Cyr"/>
      <charset val="204"/>
    </font>
    <font>
      <b/>
      <u/>
      <sz val="12"/>
      <name val="Arial Cyr"/>
      <charset val="204"/>
    </font>
    <font>
      <sz val="12"/>
      <name val="Arial Cyr"/>
      <charset val="204"/>
    </font>
    <font>
      <sz val="11"/>
      <name val="Arial Cyr"/>
      <charset val="204"/>
    </font>
    <font>
      <b/>
      <u/>
      <sz val="11"/>
      <name val="Arial Cyr"/>
      <charset val="204"/>
    </font>
    <font>
      <b/>
      <sz val="9"/>
      <name val="Times New Roman"/>
      <family val="1"/>
      <charset val="204"/>
    </font>
    <font>
      <sz val="9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6">
    <xf numFmtId="0" fontId="0" fillId="0" borderId="0" xfId="0"/>
    <xf numFmtId="0" fontId="2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1" fillId="0" borderId="0" xfId="1"/>
    <xf numFmtId="0" fontId="2" fillId="0" borderId="3" xfId="1" applyFont="1" applyBorder="1" applyAlignment="1">
      <alignment horizontal="center" vertical="center" wrapText="1"/>
    </xf>
    <xf numFmtId="0" fontId="1" fillId="0" borderId="5" xfId="1" applyBorder="1"/>
    <xf numFmtId="0" fontId="5" fillId="0" borderId="5" xfId="1" applyNumberFormat="1" applyFont="1" applyBorder="1" applyAlignment="1">
      <alignment horizontal="center" vertical="center"/>
    </xf>
    <xf numFmtId="0" fontId="4" fillId="0" borderId="4" xfId="1" applyNumberFormat="1" applyFont="1" applyBorder="1" applyAlignment="1">
      <alignment horizontal="center" vertical="center"/>
    </xf>
    <xf numFmtId="0" fontId="1" fillId="0" borderId="4" xfId="1" applyNumberFormat="1" applyBorder="1"/>
    <xf numFmtId="0" fontId="6" fillId="0" borderId="5" xfId="1" applyNumberFormat="1" applyFont="1" applyBorder="1" applyAlignment="1">
      <alignment horizontal="left" vertical="center"/>
    </xf>
    <xf numFmtId="0" fontId="1" fillId="0" borderId="5" xfId="1" applyNumberFormat="1" applyBorder="1"/>
    <xf numFmtId="0" fontId="1" fillId="0" borderId="4" xfId="1" applyNumberFormat="1" applyFont="1" applyBorder="1" applyAlignment="1">
      <alignment horizontal="left" vertical="center" wrapText="1"/>
    </xf>
    <xf numFmtId="0" fontId="5" fillId="0" borderId="5" xfId="1" applyNumberFormat="1" applyFont="1" applyFill="1" applyBorder="1" applyAlignment="1">
      <alignment horizontal="center" vertical="center"/>
    </xf>
    <xf numFmtId="0" fontId="6" fillId="0" borderId="5" xfId="1" applyNumberFormat="1" applyFont="1" applyFill="1" applyBorder="1" applyAlignment="1">
      <alignment horizontal="left" vertical="center"/>
    </xf>
    <xf numFmtId="0" fontId="1" fillId="0" borderId="5" xfId="1" applyNumberFormat="1" applyFont="1" applyFill="1" applyBorder="1" applyAlignment="1">
      <alignment horizontal="left" vertical="center" wrapText="1"/>
    </xf>
    <xf numFmtId="0" fontId="4" fillId="0" borderId="4" xfId="1" applyNumberFormat="1" applyFont="1" applyFill="1" applyBorder="1" applyAlignment="1">
      <alignment horizontal="center" vertical="center"/>
    </xf>
    <xf numFmtId="0" fontId="6" fillId="0" borderId="5" xfId="1" applyFont="1" applyBorder="1"/>
    <xf numFmtId="0" fontId="6" fillId="0" borderId="5" xfId="1" applyNumberFormat="1" applyFont="1" applyFill="1" applyBorder="1" applyAlignment="1">
      <alignment horizontal="center" vertical="center"/>
    </xf>
    <xf numFmtId="0" fontId="6" fillId="0" borderId="5" xfId="1" applyNumberFormat="1" applyFont="1" applyFill="1" applyBorder="1"/>
    <xf numFmtId="0" fontId="6" fillId="0" borderId="4" xfId="1" applyNumberFormat="1" applyFont="1" applyFill="1" applyBorder="1" applyAlignment="1">
      <alignment horizontal="center" vertical="center"/>
    </xf>
    <xf numFmtId="49" fontId="5" fillId="0" borderId="5" xfId="1" applyNumberFormat="1" applyFont="1" applyBorder="1" applyAlignment="1">
      <alignment horizontal="center" vertical="center"/>
    </xf>
    <xf numFmtId="0" fontId="6" fillId="0" borderId="4" xfId="1" applyNumberFormat="1" applyFont="1" applyFill="1" applyBorder="1" applyAlignment="1">
      <alignment horizontal="left" vertical="center" wrapText="1"/>
    </xf>
    <xf numFmtId="0" fontId="6" fillId="0" borderId="5" xfId="1" applyNumberFormat="1" applyFont="1" applyBorder="1" applyAlignment="1">
      <alignment horizontal="center" vertical="center"/>
    </xf>
    <xf numFmtId="49" fontId="6" fillId="0" borderId="5" xfId="1" applyNumberFormat="1" applyFont="1" applyBorder="1" applyAlignment="1">
      <alignment horizontal="center" vertical="center"/>
    </xf>
    <xf numFmtId="0" fontId="6" fillId="0" borderId="5" xfId="1" applyNumberFormat="1" applyFont="1" applyBorder="1"/>
    <xf numFmtId="49" fontId="6" fillId="0" borderId="5" xfId="1" applyNumberFormat="1" applyFont="1" applyFill="1" applyBorder="1" applyAlignment="1">
      <alignment horizontal="center" vertical="center"/>
    </xf>
    <xf numFmtId="0" fontId="1" fillId="0" borderId="0" xfId="1" applyFill="1"/>
    <xf numFmtId="0" fontId="1" fillId="0" borderId="4" xfId="1" applyNumberFormat="1" applyBorder="1" applyAlignment="1">
      <alignment horizontal="center" vertical="center"/>
    </xf>
    <xf numFmtId="0" fontId="1" fillId="0" borderId="4" xfId="1" applyNumberFormat="1" applyBorder="1" applyAlignment="1">
      <alignment horizontal="center"/>
    </xf>
    <xf numFmtId="0" fontId="1" fillId="0" borderId="5" xfId="1" applyNumberFormat="1" applyBorder="1" applyAlignment="1">
      <alignment horizontal="center"/>
    </xf>
    <xf numFmtId="0" fontId="1" fillId="0" borderId="0" xfId="1" applyAlignment="1">
      <alignment horizontal="center"/>
    </xf>
    <xf numFmtId="49" fontId="6" fillId="0" borderId="5" xfId="1" applyNumberFormat="1" applyFont="1" applyBorder="1" applyAlignment="1">
      <alignment horizontal="center"/>
    </xf>
    <xf numFmtId="0" fontId="6" fillId="0" borderId="5" xfId="1" applyNumberFormat="1" applyFont="1" applyBorder="1" applyAlignment="1">
      <alignment horizontal="center"/>
    </xf>
    <xf numFmtId="0" fontId="6" fillId="0" borderId="5" xfId="1" applyNumberFormat="1" applyFont="1" applyBorder="1" applyAlignment="1">
      <alignment horizontal="left" vertical="center" wrapText="1"/>
    </xf>
    <xf numFmtId="0" fontId="6" fillId="0" borderId="4" xfId="1" applyNumberFormat="1" applyFont="1" applyBorder="1" applyAlignment="1">
      <alignment horizontal="left" vertical="center" wrapText="1"/>
    </xf>
    <xf numFmtId="0" fontId="7" fillId="0" borderId="4" xfId="1" applyNumberFormat="1" applyFont="1" applyBorder="1" applyAlignment="1">
      <alignment horizontal="center" vertical="center"/>
    </xf>
    <xf numFmtId="49" fontId="2" fillId="0" borderId="1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1" fillId="0" borderId="4" xfId="1" applyNumberFormat="1" applyBorder="1" applyAlignment="1">
      <alignment horizontal="center"/>
    </xf>
    <xf numFmtId="49" fontId="1" fillId="0" borderId="5" xfId="1" applyNumberFormat="1" applyBorder="1" applyAlignment="1">
      <alignment horizontal="center"/>
    </xf>
    <xf numFmtId="49" fontId="1" fillId="0" borderId="0" xfId="1" applyNumberFormat="1" applyAlignment="1">
      <alignment horizontal="center"/>
    </xf>
    <xf numFmtId="0" fontId="1" fillId="0" borderId="4" xfId="1" applyNumberFormat="1" applyFont="1" applyBorder="1" applyAlignment="1">
      <alignment horizontal="center"/>
    </xf>
    <xf numFmtId="0" fontId="1" fillId="0" borderId="4" xfId="1" applyNumberFormat="1" applyFont="1" applyBorder="1"/>
    <xf numFmtId="0" fontId="1" fillId="0" borderId="5" xfId="1" applyFont="1" applyBorder="1"/>
    <xf numFmtId="0" fontId="1" fillId="0" borderId="0" xfId="1" applyFont="1"/>
    <xf numFmtId="0" fontId="1" fillId="0" borderId="4" xfId="1" applyNumberFormat="1" applyFont="1" applyBorder="1" applyAlignment="1">
      <alignment horizontal="center" vertical="center"/>
    </xf>
    <xf numFmtId="0" fontId="1" fillId="0" borderId="0" xfId="1" applyFont="1" applyFill="1"/>
    <xf numFmtId="0" fontId="1" fillId="0" borderId="0" xfId="1" applyAlignment="1">
      <alignment horizontal="center" vertical="center"/>
    </xf>
    <xf numFmtId="0" fontId="1" fillId="0" borderId="5" xfId="1" applyNumberFormat="1" applyFont="1" applyFill="1" applyBorder="1"/>
    <xf numFmtId="0" fontId="1" fillId="0" borderId="4" xfId="1" applyNumberFormat="1" applyFont="1" applyFill="1" applyBorder="1" applyAlignment="1">
      <alignment horizontal="center" vertical="center"/>
    </xf>
    <xf numFmtId="0" fontId="1" fillId="0" borderId="5" xfId="1" applyNumberFormat="1" applyFont="1" applyBorder="1" applyAlignment="1">
      <alignment horizontal="center" vertical="center"/>
    </xf>
    <xf numFmtId="0" fontId="1" fillId="0" borderId="5" xfId="1" applyNumberFormat="1" applyFont="1" applyFill="1" applyBorder="1" applyAlignment="1">
      <alignment horizontal="center" vertical="center"/>
    </xf>
    <xf numFmtId="0" fontId="6" fillId="0" borderId="4" xfId="1" applyNumberFormat="1" applyFont="1" applyBorder="1"/>
    <xf numFmtId="0" fontId="1" fillId="0" borderId="5" xfId="1" applyNumberFormat="1" applyFont="1" applyFill="1" applyBorder="1" applyAlignment="1">
      <alignment horizontal="left" vertical="center"/>
    </xf>
    <xf numFmtId="0" fontId="6" fillId="0" borderId="4" xfId="1" applyNumberFormat="1" applyFont="1" applyBorder="1" applyAlignment="1">
      <alignment horizontal="center" vertical="center"/>
    </xf>
    <xf numFmtId="0" fontId="1" fillId="0" borderId="5" xfId="1" applyNumberFormat="1" applyFont="1" applyFill="1" applyBorder="1" applyAlignment="1">
      <alignment horizontal="center" vertical="center" wrapText="1"/>
    </xf>
    <xf numFmtId="0" fontId="6" fillId="0" borderId="4" xfId="1" applyNumberFormat="1" applyFont="1" applyFill="1" applyBorder="1" applyAlignment="1">
      <alignment horizontal="left" vertical="center"/>
    </xf>
    <xf numFmtId="0" fontId="1" fillId="0" borderId="4" xfId="1" applyNumberFormat="1" applyFont="1" applyFill="1" applyBorder="1" applyAlignment="1">
      <alignment horizontal="left" vertical="center"/>
    </xf>
    <xf numFmtId="49" fontId="6" fillId="0" borderId="5" xfId="1" applyNumberFormat="1" applyFont="1" applyFill="1" applyBorder="1" applyAlignment="1">
      <alignment horizontal="center"/>
    </xf>
    <xf numFmtId="0" fontId="6" fillId="0" borderId="5" xfId="1" applyNumberFormat="1" applyFont="1" applyFill="1" applyBorder="1" applyAlignment="1">
      <alignment horizontal="left" vertical="center" wrapText="1"/>
    </xf>
    <xf numFmtId="0" fontId="1" fillId="0" borderId="4" xfId="1" applyNumberFormat="1" applyFill="1" applyBorder="1" applyAlignment="1">
      <alignment horizontal="center" vertical="center"/>
    </xf>
    <xf numFmtId="0" fontId="1" fillId="0" borderId="5" xfId="1" applyNumberFormat="1" applyFill="1" applyBorder="1"/>
    <xf numFmtId="0" fontId="6" fillId="0" borderId="5" xfId="1" applyNumberFormat="1" applyFont="1" applyFill="1" applyBorder="1" applyAlignment="1">
      <alignment horizontal="center"/>
    </xf>
    <xf numFmtId="0" fontId="6" fillId="0" borderId="4" xfId="1" applyNumberFormat="1" applyFont="1" applyFill="1" applyBorder="1"/>
    <xf numFmtId="49" fontId="1" fillId="0" borderId="5" xfId="1" applyNumberFormat="1" applyFill="1" applyBorder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zoomScale="90" zoomScaleNormal="90" workbookViewId="0">
      <pane ySplit="1" topLeftCell="A2" activePane="bottomLeft" state="frozen"/>
      <selection pane="bottomLeft" activeCell="B22" sqref="B22"/>
    </sheetView>
  </sheetViews>
  <sheetFormatPr defaultColWidth="9" defaultRowHeight="12.75" x14ac:dyDescent="0.2"/>
  <cols>
    <col min="1" max="1" width="10" style="31" customWidth="1"/>
    <col min="2" max="2" width="65.42578125" style="4" customWidth="1"/>
    <col min="3" max="3" width="30.140625" style="4" customWidth="1"/>
    <col min="4" max="4" width="17.5703125" style="4" customWidth="1"/>
    <col min="5" max="5" width="22.7109375" style="4" customWidth="1"/>
    <col min="6" max="7" width="10" style="4" customWidth="1"/>
    <col min="8" max="8" width="20.140625" style="48" customWidth="1"/>
    <col min="9" max="255" width="9" style="4"/>
    <col min="256" max="256" width="10.140625" style="4" customWidth="1"/>
    <col min="257" max="257" width="66.85546875" style="4" customWidth="1"/>
    <col min="258" max="258" width="30.7109375" style="4" customWidth="1"/>
    <col min="259" max="259" width="18" style="4" customWidth="1"/>
    <col min="260" max="260" width="23.140625" style="4" customWidth="1"/>
    <col min="261" max="262" width="10.140625" style="4" customWidth="1"/>
    <col min="263" max="263" width="12.85546875" style="4" customWidth="1"/>
    <col min="264" max="264" width="20.5703125" style="4" customWidth="1"/>
    <col min="265" max="511" width="9" style="4"/>
    <col min="512" max="512" width="10.140625" style="4" customWidth="1"/>
    <col min="513" max="513" width="66.85546875" style="4" customWidth="1"/>
    <col min="514" max="514" width="30.7109375" style="4" customWidth="1"/>
    <col min="515" max="515" width="18" style="4" customWidth="1"/>
    <col min="516" max="516" width="23.140625" style="4" customWidth="1"/>
    <col min="517" max="518" width="10.140625" style="4" customWidth="1"/>
    <col min="519" max="519" width="12.85546875" style="4" customWidth="1"/>
    <col min="520" max="520" width="20.5703125" style="4" customWidth="1"/>
    <col min="521" max="767" width="9" style="4"/>
    <col min="768" max="768" width="10.140625" style="4" customWidth="1"/>
    <col min="769" max="769" width="66.85546875" style="4" customWidth="1"/>
    <col min="770" max="770" width="30.7109375" style="4" customWidth="1"/>
    <col min="771" max="771" width="18" style="4" customWidth="1"/>
    <col min="772" max="772" width="23.140625" style="4" customWidth="1"/>
    <col min="773" max="774" width="10.140625" style="4" customWidth="1"/>
    <col min="775" max="775" width="12.85546875" style="4" customWidth="1"/>
    <col min="776" max="776" width="20.5703125" style="4" customWidth="1"/>
    <col min="777" max="1023" width="9" style="4"/>
    <col min="1024" max="1024" width="10.140625" style="4" customWidth="1"/>
    <col min="1025" max="1025" width="66.85546875" style="4" customWidth="1"/>
    <col min="1026" max="1026" width="30.7109375" style="4" customWidth="1"/>
    <col min="1027" max="1027" width="18" style="4" customWidth="1"/>
    <col min="1028" max="1028" width="23.140625" style="4" customWidth="1"/>
    <col min="1029" max="1030" width="10.140625" style="4" customWidth="1"/>
    <col min="1031" max="1031" width="12.85546875" style="4" customWidth="1"/>
    <col min="1032" max="1032" width="20.5703125" style="4" customWidth="1"/>
    <col min="1033" max="1279" width="9" style="4"/>
    <col min="1280" max="1280" width="10.140625" style="4" customWidth="1"/>
    <col min="1281" max="1281" width="66.85546875" style="4" customWidth="1"/>
    <col min="1282" max="1282" width="30.7109375" style="4" customWidth="1"/>
    <col min="1283" max="1283" width="18" style="4" customWidth="1"/>
    <col min="1284" max="1284" width="23.140625" style="4" customWidth="1"/>
    <col min="1285" max="1286" width="10.140625" style="4" customWidth="1"/>
    <col min="1287" max="1287" width="12.85546875" style="4" customWidth="1"/>
    <col min="1288" max="1288" width="20.5703125" style="4" customWidth="1"/>
    <col min="1289" max="1535" width="9" style="4"/>
    <col min="1536" max="1536" width="10.140625" style="4" customWidth="1"/>
    <col min="1537" max="1537" width="66.85546875" style="4" customWidth="1"/>
    <col min="1538" max="1538" width="30.7109375" style="4" customWidth="1"/>
    <col min="1539" max="1539" width="18" style="4" customWidth="1"/>
    <col min="1540" max="1540" width="23.140625" style="4" customWidth="1"/>
    <col min="1541" max="1542" width="10.140625" style="4" customWidth="1"/>
    <col min="1543" max="1543" width="12.85546875" style="4" customWidth="1"/>
    <col min="1544" max="1544" width="20.5703125" style="4" customWidth="1"/>
    <col min="1545" max="1791" width="9" style="4"/>
    <col min="1792" max="1792" width="10.140625" style="4" customWidth="1"/>
    <col min="1793" max="1793" width="66.85546875" style="4" customWidth="1"/>
    <col min="1794" max="1794" width="30.7109375" style="4" customWidth="1"/>
    <col min="1795" max="1795" width="18" style="4" customWidth="1"/>
    <col min="1796" max="1796" width="23.140625" style="4" customWidth="1"/>
    <col min="1797" max="1798" width="10.140625" style="4" customWidth="1"/>
    <col min="1799" max="1799" width="12.85546875" style="4" customWidth="1"/>
    <col min="1800" max="1800" width="20.5703125" style="4" customWidth="1"/>
    <col min="1801" max="2047" width="9" style="4"/>
    <col min="2048" max="2048" width="10.140625" style="4" customWidth="1"/>
    <col min="2049" max="2049" width="66.85546875" style="4" customWidth="1"/>
    <col min="2050" max="2050" width="30.7109375" style="4" customWidth="1"/>
    <col min="2051" max="2051" width="18" style="4" customWidth="1"/>
    <col min="2052" max="2052" width="23.140625" style="4" customWidth="1"/>
    <col min="2053" max="2054" width="10.140625" style="4" customWidth="1"/>
    <col min="2055" max="2055" width="12.85546875" style="4" customWidth="1"/>
    <col min="2056" max="2056" width="20.5703125" style="4" customWidth="1"/>
    <col min="2057" max="2303" width="9" style="4"/>
    <col min="2304" max="2304" width="10.140625" style="4" customWidth="1"/>
    <col min="2305" max="2305" width="66.85546875" style="4" customWidth="1"/>
    <col min="2306" max="2306" width="30.7109375" style="4" customWidth="1"/>
    <col min="2307" max="2307" width="18" style="4" customWidth="1"/>
    <col min="2308" max="2308" width="23.140625" style="4" customWidth="1"/>
    <col min="2309" max="2310" width="10.140625" style="4" customWidth="1"/>
    <col min="2311" max="2311" width="12.85546875" style="4" customWidth="1"/>
    <col min="2312" max="2312" width="20.5703125" style="4" customWidth="1"/>
    <col min="2313" max="2559" width="9" style="4"/>
    <col min="2560" max="2560" width="10.140625" style="4" customWidth="1"/>
    <col min="2561" max="2561" width="66.85546875" style="4" customWidth="1"/>
    <col min="2562" max="2562" width="30.7109375" style="4" customWidth="1"/>
    <col min="2563" max="2563" width="18" style="4" customWidth="1"/>
    <col min="2564" max="2564" width="23.140625" style="4" customWidth="1"/>
    <col min="2565" max="2566" width="10.140625" style="4" customWidth="1"/>
    <col min="2567" max="2567" width="12.85546875" style="4" customWidth="1"/>
    <col min="2568" max="2568" width="20.5703125" style="4" customWidth="1"/>
    <col min="2569" max="2815" width="9" style="4"/>
    <col min="2816" max="2816" width="10.140625" style="4" customWidth="1"/>
    <col min="2817" max="2817" width="66.85546875" style="4" customWidth="1"/>
    <col min="2818" max="2818" width="30.7109375" style="4" customWidth="1"/>
    <col min="2819" max="2819" width="18" style="4" customWidth="1"/>
    <col min="2820" max="2820" width="23.140625" style="4" customWidth="1"/>
    <col min="2821" max="2822" width="10.140625" style="4" customWidth="1"/>
    <col min="2823" max="2823" width="12.85546875" style="4" customWidth="1"/>
    <col min="2824" max="2824" width="20.5703125" style="4" customWidth="1"/>
    <col min="2825" max="3071" width="9" style="4"/>
    <col min="3072" max="3072" width="10.140625" style="4" customWidth="1"/>
    <col min="3073" max="3073" width="66.85546875" style="4" customWidth="1"/>
    <col min="3074" max="3074" width="30.7109375" style="4" customWidth="1"/>
    <col min="3075" max="3075" width="18" style="4" customWidth="1"/>
    <col min="3076" max="3076" width="23.140625" style="4" customWidth="1"/>
    <col min="3077" max="3078" width="10.140625" style="4" customWidth="1"/>
    <col min="3079" max="3079" width="12.85546875" style="4" customWidth="1"/>
    <col min="3080" max="3080" width="20.5703125" style="4" customWidth="1"/>
    <col min="3081" max="3327" width="9" style="4"/>
    <col min="3328" max="3328" width="10.140625" style="4" customWidth="1"/>
    <col min="3329" max="3329" width="66.85546875" style="4" customWidth="1"/>
    <col min="3330" max="3330" width="30.7109375" style="4" customWidth="1"/>
    <col min="3331" max="3331" width="18" style="4" customWidth="1"/>
    <col min="3332" max="3332" width="23.140625" style="4" customWidth="1"/>
    <col min="3333" max="3334" width="10.140625" style="4" customWidth="1"/>
    <col min="3335" max="3335" width="12.85546875" style="4" customWidth="1"/>
    <col min="3336" max="3336" width="20.5703125" style="4" customWidth="1"/>
    <col min="3337" max="3583" width="9" style="4"/>
    <col min="3584" max="3584" width="10.140625" style="4" customWidth="1"/>
    <col min="3585" max="3585" width="66.85546875" style="4" customWidth="1"/>
    <col min="3586" max="3586" width="30.7109375" style="4" customWidth="1"/>
    <col min="3587" max="3587" width="18" style="4" customWidth="1"/>
    <col min="3588" max="3588" width="23.140625" style="4" customWidth="1"/>
    <col min="3589" max="3590" width="10.140625" style="4" customWidth="1"/>
    <col min="3591" max="3591" width="12.85546875" style="4" customWidth="1"/>
    <col min="3592" max="3592" width="20.5703125" style="4" customWidth="1"/>
    <col min="3593" max="3839" width="9" style="4"/>
    <col min="3840" max="3840" width="10.140625" style="4" customWidth="1"/>
    <col min="3841" max="3841" width="66.85546875" style="4" customWidth="1"/>
    <col min="3842" max="3842" width="30.7109375" style="4" customWidth="1"/>
    <col min="3843" max="3843" width="18" style="4" customWidth="1"/>
    <col min="3844" max="3844" width="23.140625" style="4" customWidth="1"/>
    <col min="3845" max="3846" width="10.140625" style="4" customWidth="1"/>
    <col min="3847" max="3847" width="12.85546875" style="4" customWidth="1"/>
    <col min="3848" max="3848" width="20.5703125" style="4" customWidth="1"/>
    <col min="3849" max="4095" width="9" style="4"/>
    <col min="4096" max="4096" width="10.140625" style="4" customWidth="1"/>
    <col min="4097" max="4097" width="66.85546875" style="4" customWidth="1"/>
    <col min="4098" max="4098" width="30.7109375" style="4" customWidth="1"/>
    <col min="4099" max="4099" width="18" style="4" customWidth="1"/>
    <col min="4100" max="4100" width="23.140625" style="4" customWidth="1"/>
    <col min="4101" max="4102" width="10.140625" style="4" customWidth="1"/>
    <col min="4103" max="4103" width="12.85546875" style="4" customWidth="1"/>
    <col min="4104" max="4104" width="20.5703125" style="4" customWidth="1"/>
    <col min="4105" max="4351" width="9" style="4"/>
    <col min="4352" max="4352" width="10.140625" style="4" customWidth="1"/>
    <col min="4353" max="4353" width="66.85546875" style="4" customWidth="1"/>
    <col min="4354" max="4354" width="30.7109375" style="4" customWidth="1"/>
    <col min="4355" max="4355" width="18" style="4" customWidth="1"/>
    <col min="4356" max="4356" width="23.140625" style="4" customWidth="1"/>
    <col min="4357" max="4358" width="10.140625" style="4" customWidth="1"/>
    <col min="4359" max="4359" width="12.85546875" style="4" customWidth="1"/>
    <col min="4360" max="4360" width="20.5703125" style="4" customWidth="1"/>
    <col min="4361" max="4607" width="9" style="4"/>
    <col min="4608" max="4608" width="10.140625" style="4" customWidth="1"/>
    <col min="4609" max="4609" width="66.85546875" style="4" customWidth="1"/>
    <col min="4610" max="4610" width="30.7109375" style="4" customWidth="1"/>
    <col min="4611" max="4611" width="18" style="4" customWidth="1"/>
    <col min="4612" max="4612" width="23.140625" style="4" customWidth="1"/>
    <col min="4613" max="4614" width="10.140625" style="4" customWidth="1"/>
    <col min="4615" max="4615" width="12.85546875" style="4" customWidth="1"/>
    <col min="4616" max="4616" width="20.5703125" style="4" customWidth="1"/>
    <col min="4617" max="4863" width="9" style="4"/>
    <col min="4864" max="4864" width="10.140625" style="4" customWidth="1"/>
    <col min="4865" max="4865" width="66.85546875" style="4" customWidth="1"/>
    <col min="4866" max="4866" width="30.7109375" style="4" customWidth="1"/>
    <col min="4867" max="4867" width="18" style="4" customWidth="1"/>
    <col min="4868" max="4868" width="23.140625" style="4" customWidth="1"/>
    <col min="4869" max="4870" width="10.140625" style="4" customWidth="1"/>
    <col min="4871" max="4871" width="12.85546875" style="4" customWidth="1"/>
    <col min="4872" max="4872" width="20.5703125" style="4" customWidth="1"/>
    <col min="4873" max="5119" width="9" style="4"/>
    <col min="5120" max="5120" width="10.140625" style="4" customWidth="1"/>
    <col min="5121" max="5121" width="66.85546875" style="4" customWidth="1"/>
    <col min="5122" max="5122" width="30.7109375" style="4" customWidth="1"/>
    <col min="5123" max="5123" width="18" style="4" customWidth="1"/>
    <col min="5124" max="5124" width="23.140625" style="4" customWidth="1"/>
    <col min="5125" max="5126" width="10.140625" style="4" customWidth="1"/>
    <col min="5127" max="5127" width="12.85546875" style="4" customWidth="1"/>
    <col min="5128" max="5128" width="20.5703125" style="4" customWidth="1"/>
    <col min="5129" max="5375" width="9" style="4"/>
    <col min="5376" max="5376" width="10.140625" style="4" customWidth="1"/>
    <col min="5377" max="5377" width="66.85546875" style="4" customWidth="1"/>
    <col min="5378" max="5378" width="30.7109375" style="4" customWidth="1"/>
    <col min="5379" max="5379" width="18" style="4" customWidth="1"/>
    <col min="5380" max="5380" width="23.140625" style="4" customWidth="1"/>
    <col min="5381" max="5382" width="10.140625" style="4" customWidth="1"/>
    <col min="5383" max="5383" width="12.85546875" style="4" customWidth="1"/>
    <col min="5384" max="5384" width="20.5703125" style="4" customWidth="1"/>
    <col min="5385" max="5631" width="9" style="4"/>
    <col min="5632" max="5632" width="10.140625" style="4" customWidth="1"/>
    <col min="5633" max="5633" width="66.85546875" style="4" customWidth="1"/>
    <col min="5634" max="5634" width="30.7109375" style="4" customWidth="1"/>
    <col min="5635" max="5635" width="18" style="4" customWidth="1"/>
    <col min="5636" max="5636" width="23.140625" style="4" customWidth="1"/>
    <col min="5637" max="5638" width="10.140625" style="4" customWidth="1"/>
    <col min="5639" max="5639" width="12.85546875" style="4" customWidth="1"/>
    <col min="5640" max="5640" width="20.5703125" style="4" customWidth="1"/>
    <col min="5641" max="5887" width="9" style="4"/>
    <col min="5888" max="5888" width="10.140625" style="4" customWidth="1"/>
    <col min="5889" max="5889" width="66.85546875" style="4" customWidth="1"/>
    <col min="5890" max="5890" width="30.7109375" style="4" customWidth="1"/>
    <col min="5891" max="5891" width="18" style="4" customWidth="1"/>
    <col min="5892" max="5892" width="23.140625" style="4" customWidth="1"/>
    <col min="5893" max="5894" width="10.140625" style="4" customWidth="1"/>
    <col min="5895" max="5895" width="12.85546875" style="4" customWidth="1"/>
    <col min="5896" max="5896" width="20.5703125" style="4" customWidth="1"/>
    <col min="5897" max="6143" width="9" style="4"/>
    <col min="6144" max="6144" width="10.140625" style="4" customWidth="1"/>
    <col min="6145" max="6145" width="66.85546875" style="4" customWidth="1"/>
    <col min="6146" max="6146" width="30.7109375" style="4" customWidth="1"/>
    <col min="6147" max="6147" width="18" style="4" customWidth="1"/>
    <col min="6148" max="6148" width="23.140625" style="4" customWidth="1"/>
    <col min="6149" max="6150" width="10.140625" style="4" customWidth="1"/>
    <col min="6151" max="6151" width="12.85546875" style="4" customWidth="1"/>
    <col min="6152" max="6152" width="20.5703125" style="4" customWidth="1"/>
    <col min="6153" max="6399" width="9" style="4"/>
    <col min="6400" max="6400" width="10.140625" style="4" customWidth="1"/>
    <col min="6401" max="6401" width="66.85546875" style="4" customWidth="1"/>
    <col min="6402" max="6402" width="30.7109375" style="4" customWidth="1"/>
    <col min="6403" max="6403" width="18" style="4" customWidth="1"/>
    <col min="6404" max="6404" width="23.140625" style="4" customWidth="1"/>
    <col min="6405" max="6406" width="10.140625" style="4" customWidth="1"/>
    <col min="6407" max="6407" width="12.85546875" style="4" customWidth="1"/>
    <col min="6408" max="6408" width="20.5703125" style="4" customWidth="1"/>
    <col min="6409" max="6655" width="9" style="4"/>
    <col min="6656" max="6656" width="10.140625" style="4" customWidth="1"/>
    <col min="6657" max="6657" width="66.85546875" style="4" customWidth="1"/>
    <col min="6658" max="6658" width="30.7109375" style="4" customWidth="1"/>
    <col min="6659" max="6659" width="18" style="4" customWidth="1"/>
    <col min="6660" max="6660" width="23.140625" style="4" customWidth="1"/>
    <col min="6661" max="6662" width="10.140625" style="4" customWidth="1"/>
    <col min="6663" max="6663" width="12.85546875" style="4" customWidth="1"/>
    <col min="6664" max="6664" width="20.5703125" style="4" customWidth="1"/>
    <col min="6665" max="6911" width="9" style="4"/>
    <col min="6912" max="6912" width="10.140625" style="4" customWidth="1"/>
    <col min="6913" max="6913" width="66.85546875" style="4" customWidth="1"/>
    <col min="6914" max="6914" width="30.7109375" style="4" customWidth="1"/>
    <col min="6915" max="6915" width="18" style="4" customWidth="1"/>
    <col min="6916" max="6916" width="23.140625" style="4" customWidth="1"/>
    <col min="6917" max="6918" width="10.140625" style="4" customWidth="1"/>
    <col min="6919" max="6919" width="12.85546875" style="4" customWidth="1"/>
    <col min="6920" max="6920" width="20.5703125" style="4" customWidth="1"/>
    <col min="6921" max="7167" width="9" style="4"/>
    <col min="7168" max="7168" width="10.140625" style="4" customWidth="1"/>
    <col min="7169" max="7169" width="66.85546875" style="4" customWidth="1"/>
    <col min="7170" max="7170" width="30.7109375" style="4" customWidth="1"/>
    <col min="7171" max="7171" width="18" style="4" customWidth="1"/>
    <col min="7172" max="7172" width="23.140625" style="4" customWidth="1"/>
    <col min="7173" max="7174" width="10.140625" style="4" customWidth="1"/>
    <col min="7175" max="7175" width="12.85546875" style="4" customWidth="1"/>
    <col min="7176" max="7176" width="20.5703125" style="4" customWidth="1"/>
    <col min="7177" max="7423" width="9" style="4"/>
    <col min="7424" max="7424" width="10.140625" style="4" customWidth="1"/>
    <col min="7425" max="7425" width="66.85546875" style="4" customWidth="1"/>
    <col min="7426" max="7426" width="30.7109375" style="4" customWidth="1"/>
    <col min="7427" max="7427" width="18" style="4" customWidth="1"/>
    <col min="7428" max="7428" width="23.140625" style="4" customWidth="1"/>
    <col min="7429" max="7430" width="10.140625" style="4" customWidth="1"/>
    <col min="7431" max="7431" width="12.85546875" style="4" customWidth="1"/>
    <col min="7432" max="7432" width="20.5703125" style="4" customWidth="1"/>
    <col min="7433" max="7679" width="9" style="4"/>
    <col min="7680" max="7680" width="10.140625" style="4" customWidth="1"/>
    <col min="7681" max="7681" width="66.85546875" style="4" customWidth="1"/>
    <col min="7682" max="7682" width="30.7109375" style="4" customWidth="1"/>
    <col min="7683" max="7683" width="18" style="4" customWidth="1"/>
    <col min="7684" max="7684" width="23.140625" style="4" customWidth="1"/>
    <col min="7685" max="7686" width="10.140625" style="4" customWidth="1"/>
    <col min="7687" max="7687" width="12.85546875" style="4" customWidth="1"/>
    <col min="7688" max="7688" width="20.5703125" style="4" customWidth="1"/>
    <col min="7689" max="7935" width="9" style="4"/>
    <col min="7936" max="7936" width="10.140625" style="4" customWidth="1"/>
    <col min="7937" max="7937" width="66.85546875" style="4" customWidth="1"/>
    <col min="7938" max="7938" width="30.7109375" style="4" customWidth="1"/>
    <col min="7939" max="7939" width="18" style="4" customWidth="1"/>
    <col min="7940" max="7940" width="23.140625" style="4" customWidth="1"/>
    <col min="7941" max="7942" width="10.140625" style="4" customWidth="1"/>
    <col min="7943" max="7943" width="12.85546875" style="4" customWidth="1"/>
    <col min="7944" max="7944" width="20.5703125" style="4" customWidth="1"/>
    <col min="7945" max="8191" width="9" style="4"/>
    <col min="8192" max="8192" width="10.140625" style="4" customWidth="1"/>
    <col min="8193" max="8193" width="66.85546875" style="4" customWidth="1"/>
    <col min="8194" max="8194" width="30.7109375" style="4" customWidth="1"/>
    <col min="8195" max="8195" width="18" style="4" customWidth="1"/>
    <col min="8196" max="8196" width="23.140625" style="4" customWidth="1"/>
    <col min="8197" max="8198" width="10.140625" style="4" customWidth="1"/>
    <col min="8199" max="8199" width="12.85546875" style="4" customWidth="1"/>
    <col min="8200" max="8200" width="20.5703125" style="4" customWidth="1"/>
    <col min="8201" max="8447" width="9" style="4"/>
    <col min="8448" max="8448" width="10.140625" style="4" customWidth="1"/>
    <col min="8449" max="8449" width="66.85546875" style="4" customWidth="1"/>
    <col min="8450" max="8450" width="30.7109375" style="4" customWidth="1"/>
    <col min="8451" max="8451" width="18" style="4" customWidth="1"/>
    <col min="8452" max="8452" width="23.140625" style="4" customWidth="1"/>
    <col min="8453" max="8454" width="10.140625" style="4" customWidth="1"/>
    <col min="8455" max="8455" width="12.85546875" style="4" customWidth="1"/>
    <col min="8456" max="8456" width="20.5703125" style="4" customWidth="1"/>
    <col min="8457" max="8703" width="9" style="4"/>
    <col min="8704" max="8704" width="10.140625" style="4" customWidth="1"/>
    <col min="8705" max="8705" width="66.85546875" style="4" customWidth="1"/>
    <col min="8706" max="8706" width="30.7109375" style="4" customWidth="1"/>
    <col min="8707" max="8707" width="18" style="4" customWidth="1"/>
    <col min="8708" max="8708" width="23.140625" style="4" customWidth="1"/>
    <col min="8709" max="8710" width="10.140625" style="4" customWidth="1"/>
    <col min="8711" max="8711" width="12.85546875" style="4" customWidth="1"/>
    <col min="8712" max="8712" width="20.5703125" style="4" customWidth="1"/>
    <col min="8713" max="8959" width="9" style="4"/>
    <col min="8960" max="8960" width="10.140625" style="4" customWidth="1"/>
    <col min="8961" max="8961" width="66.85546875" style="4" customWidth="1"/>
    <col min="8962" max="8962" width="30.7109375" style="4" customWidth="1"/>
    <col min="8963" max="8963" width="18" style="4" customWidth="1"/>
    <col min="8964" max="8964" width="23.140625" style="4" customWidth="1"/>
    <col min="8965" max="8966" width="10.140625" style="4" customWidth="1"/>
    <col min="8967" max="8967" width="12.85546875" style="4" customWidth="1"/>
    <col min="8968" max="8968" width="20.5703125" style="4" customWidth="1"/>
    <col min="8969" max="9215" width="9" style="4"/>
    <col min="9216" max="9216" width="10.140625" style="4" customWidth="1"/>
    <col min="9217" max="9217" width="66.85546875" style="4" customWidth="1"/>
    <col min="9218" max="9218" width="30.7109375" style="4" customWidth="1"/>
    <col min="9219" max="9219" width="18" style="4" customWidth="1"/>
    <col min="9220" max="9220" width="23.140625" style="4" customWidth="1"/>
    <col min="9221" max="9222" width="10.140625" style="4" customWidth="1"/>
    <col min="9223" max="9223" width="12.85546875" style="4" customWidth="1"/>
    <col min="9224" max="9224" width="20.5703125" style="4" customWidth="1"/>
    <col min="9225" max="9471" width="9" style="4"/>
    <col min="9472" max="9472" width="10.140625" style="4" customWidth="1"/>
    <col min="9473" max="9473" width="66.85546875" style="4" customWidth="1"/>
    <col min="9474" max="9474" width="30.7109375" style="4" customWidth="1"/>
    <col min="9475" max="9475" width="18" style="4" customWidth="1"/>
    <col min="9476" max="9476" width="23.140625" style="4" customWidth="1"/>
    <col min="9477" max="9478" width="10.140625" style="4" customWidth="1"/>
    <col min="9479" max="9479" width="12.85546875" style="4" customWidth="1"/>
    <col min="9480" max="9480" width="20.5703125" style="4" customWidth="1"/>
    <col min="9481" max="9727" width="9" style="4"/>
    <col min="9728" max="9728" width="10.140625" style="4" customWidth="1"/>
    <col min="9729" max="9729" width="66.85546875" style="4" customWidth="1"/>
    <col min="9730" max="9730" width="30.7109375" style="4" customWidth="1"/>
    <col min="9731" max="9731" width="18" style="4" customWidth="1"/>
    <col min="9732" max="9732" width="23.140625" style="4" customWidth="1"/>
    <col min="9733" max="9734" width="10.140625" style="4" customWidth="1"/>
    <col min="9735" max="9735" width="12.85546875" style="4" customWidth="1"/>
    <col min="9736" max="9736" width="20.5703125" style="4" customWidth="1"/>
    <col min="9737" max="9983" width="9" style="4"/>
    <col min="9984" max="9984" width="10.140625" style="4" customWidth="1"/>
    <col min="9985" max="9985" width="66.85546875" style="4" customWidth="1"/>
    <col min="9986" max="9986" width="30.7109375" style="4" customWidth="1"/>
    <col min="9987" max="9987" width="18" style="4" customWidth="1"/>
    <col min="9988" max="9988" width="23.140625" style="4" customWidth="1"/>
    <col min="9989" max="9990" width="10.140625" style="4" customWidth="1"/>
    <col min="9991" max="9991" width="12.85546875" style="4" customWidth="1"/>
    <col min="9992" max="9992" width="20.5703125" style="4" customWidth="1"/>
    <col min="9993" max="10239" width="9" style="4"/>
    <col min="10240" max="10240" width="10.140625" style="4" customWidth="1"/>
    <col min="10241" max="10241" width="66.85546875" style="4" customWidth="1"/>
    <col min="10242" max="10242" width="30.7109375" style="4" customWidth="1"/>
    <col min="10243" max="10243" width="18" style="4" customWidth="1"/>
    <col min="10244" max="10244" width="23.140625" style="4" customWidth="1"/>
    <col min="10245" max="10246" width="10.140625" style="4" customWidth="1"/>
    <col min="10247" max="10247" width="12.85546875" style="4" customWidth="1"/>
    <col min="10248" max="10248" width="20.5703125" style="4" customWidth="1"/>
    <col min="10249" max="10495" width="9" style="4"/>
    <col min="10496" max="10496" width="10.140625" style="4" customWidth="1"/>
    <col min="10497" max="10497" width="66.85546875" style="4" customWidth="1"/>
    <col min="10498" max="10498" width="30.7109375" style="4" customWidth="1"/>
    <col min="10499" max="10499" width="18" style="4" customWidth="1"/>
    <col min="10500" max="10500" width="23.140625" style="4" customWidth="1"/>
    <col min="10501" max="10502" width="10.140625" style="4" customWidth="1"/>
    <col min="10503" max="10503" width="12.85546875" style="4" customWidth="1"/>
    <col min="10504" max="10504" width="20.5703125" style="4" customWidth="1"/>
    <col min="10505" max="10751" width="9" style="4"/>
    <col min="10752" max="10752" width="10.140625" style="4" customWidth="1"/>
    <col min="10753" max="10753" width="66.85546875" style="4" customWidth="1"/>
    <col min="10754" max="10754" width="30.7109375" style="4" customWidth="1"/>
    <col min="10755" max="10755" width="18" style="4" customWidth="1"/>
    <col min="10756" max="10756" width="23.140625" style="4" customWidth="1"/>
    <col min="10757" max="10758" width="10.140625" style="4" customWidth="1"/>
    <col min="10759" max="10759" width="12.85546875" style="4" customWidth="1"/>
    <col min="10760" max="10760" width="20.5703125" style="4" customWidth="1"/>
    <col min="10761" max="11007" width="9" style="4"/>
    <col min="11008" max="11008" width="10.140625" style="4" customWidth="1"/>
    <col min="11009" max="11009" width="66.85546875" style="4" customWidth="1"/>
    <col min="11010" max="11010" width="30.7109375" style="4" customWidth="1"/>
    <col min="11011" max="11011" width="18" style="4" customWidth="1"/>
    <col min="11012" max="11012" width="23.140625" style="4" customWidth="1"/>
    <col min="11013" max="11014" width="10.140625" style="4" customWidth="1"/>
    <col min="11015" max="11015" width="12.85546875" style="4" customWidth="1"/>
    <col min="11016" max="11016" width="20.5703125" style="4" customWidth="1"/>
    <col min="11017" max="11263" width="9" style="4"/>
    <col min="11264" max="11264" width="10.140625" style="4" customWidth="1"/>
    <col min="11265" max="11265" width="66.85546875" style="4" customWidth="1"/>
    <col min="11266" max="11266" width="30.7109375" style="4" customWidth="1"/>
    <col min="11267" max="11267" width="18" style="4" customWidth="1"/>
    <col min="11268" max="11268" width="23.140625" style="4" customWidth="1"/>
    <col min="11269" max="11270" width="10.140625" style="4" customWidth="1"/>
    <col min="11271" max="11271" width="12.85546875" style="4" customWidth="1"/>
    <col min="11272" max="11272" width="20.5703125" style="4" customWidth="1"/>
    <col min="11273" max="11519" width="9" style="4"/>
    <col min="11520" max="11520" width="10.140625" style="4" customWidth="1"/>
    <col min="11521" max="11521" width="66.85546875" style="4" customWidth="1"/>
    <col min="11522" max="11522" width="30.7109375" style="4" customWidth="1"/>
    <col min="11523" max="11523" width="18" style="4" customWidth="1"/>
    <col min="11524" max="11524" width="23.140625" style="4" customWidth="1"/>
    <col min="11525" max="11526" width="10.140625" style="4" customWidth="1"/>
    <col min="11527" max="11527" width="12.85546875" style="4" customWidth="1"/>
    <col min="11528" max="11528" width="20.5703125" style="4" customWidth="1"/>
    <col min="11529" max="11775" width="9" style="4"/>
    <col min="11776" max="11776" width="10.140625" style="4" customWidth="1"/>
    <col min="11777" max="11777" width="66.85546875" style="4" customWidth="1"/>
    <col min="11778" max="11778" width="30.7109375" style="4" customWidth="1"/>
    <col min="11779" max="11779" width="18" style="4" customWidth="1"/>
    <col min="11780" max="11780" width="23.140625" style="4" customWidth="1"/>
    <col min="11781" max="11782" width="10.140625" style="4" customWidth="1"/>
    <col min="11783" max="11783" width="12.85546875" style="4" customWidth="1"/>
    <col min="11784" max="11784" width="20.5703125" style="4" customWidth="1"/>
    <col min="11785" max="12031" width="9" style="4"/>
    <col min="12032" max="12032" width="10.140625" style="4" customWidth="1"/>
    <col min="12033" max="12033" width="66.85546875" style="4" customWidth="1"/>
    <col min="12034" max="12034" width="30.7109375" style="4" customWidth="1"/>
    <col min="12035" max="12035" width="18" style="4" customWidth="1"/>
    <col min="12036" max="12036" width="23.140625" style="4" customWidth="1"/>
    <col min="12037" max="12038" width="10.140625" style="4" customWidth="1"/>
    <col min="12039" max="12039" width="12.85546875" style="4" customWidth="1"/>
    <col min="12040" max="12040" width="20.5703125" style="4" customWidth="1"/>
    <col min="12041" max="12287" width="9" style="4"/>
    <col min="12288" max="12288" width="10.140625" style="4" customWidth="1"/>
    <col min="12289" max="12289" width="66.85546875" style="4" customWidth="1"/>
    <col min="12290" max="12290" width="30.7109375" style="4" customWidth="1"/>
    <col min="12291" max="12291" width="18" style="4" customWidth="1"/>
    <col min="12292" max="12292" width="23.140625" style="4" customWidth="1"/>
    <col min="12293" max="12294" width="10.140625" style="4" customWidth="1"/>
    <col min="12295" max="12295" width="12.85546875" style="4" customWidth="1"/>
    <col min="12296" max="12296" width="20.5703125" style="4" customWidth="1"/>
    <col min="12297" max="12543" width="9" style="4"/>
    <col min="12544" max="12544" width="10.140625" style="4" customWidth="1"/>
    <col min="12545" max="12545" width="66.85546875" style="4" customWidth="1"/>
    <col min="12546" max="12546" width="30.7109375" style="4" customWidth="1"/>
    <col min="12547" max="12547" width="18" style="4" customWidth="1"/>
    <col min="12548" max="12548" width="23.140625" style="4" customWidth="1"/>
    <col min="12549" max="12550" width="10.140625" style="4" customWidth="1"/>
    <col min="12551" max="12551" width="12.85546875" style="4" customWidth="1"/>
    <col min="12552" max="12552" width="20.5703125" style="4" customWidth="1"/>
    <col min="12553" max="12799" width="9" style="4"/>
    <col min="12800" max="12800" width="10.140625" style="4" customWidth="1"/>
    <col min="12801" max="12801" width="66.85546875" style="4" customWidth="1"/>
    <col min="12802" max="12802" width="30.7109375" style="4" customWidth="1"/>
    <col min="12803" max="12803" width="18" style="4" customWidth="1"/>
    <col min="12804" max="12804" width="23.140625" style="4" customWidth="1"/>
    <col min="12805" max="12806" width="10.140625" style="4" customWidth="1"/>
    <col min="12807" max="12807" width="12.85546875" style="4" customWidth="1"/>
    <col min="12808" max="12808" width="20.5703125" style="4" customWidth="1"/>
    <col min="12809" max="13055" width="9" style="4"/>
    <col min="13056" max="13056" width="10.140625" style="4" customWidth="1"/>
    <col min="13057" max="13057" width="66.85546875" style="4" customWidth="1"/>
    <col min="13058" max="13058" width="30.7109375" style="4" customWidth="1"/>
    <col min="13059" max="13059" width="18" style="4" customWidth="1"/>
    <col min="13060" max="13060" width="23.140625" style="4" customWidth="1"/>
    <col min="13061" max="13062" width="10.140625" style="4" customWidth="1"/>
    <col min="13063" max="13063" width="12.85546875" style="4" customWidth="1"/>
    <col min="13064" max="13064" width="20.5703125" style="4" customWidth="1"/>
    <col min="13065" max="13311" width="9" style="4"/>
    <col min="13312" max="13312" width="10.140625" style="4" customWidth="1"/>
    <col min="13313" max="13313" width="66.85546875" style="4" customWidth="1"/>
    <col min="13314" max="13314" width="30.7109375" style="4" customWidth="1"/>
    <col min="13315" max="13315" width="18" style="4" customWidth="1"/>
    <col min="13316" max="13316" width="23.140625" style="4" customWidth="1"/>
    <col min="13317" max="13318" width="10.140625" style="4" customWidth="1"/>
    <col min="13319" max="13319" width="12.85546875" style="4" customWidth="1"/>
    <col min="13320" max="13320" width="20.5703125" style="4" customWidth="1"/>
    <col min="13321" max="13567" width="9" style="4"/>
    <col min="13568" max="13568" width="10.140625" style="4" customWidth="1"/>
    <col min="13569" max="13569" width="66.85546875" style="4" customWidth="1"/>
    <col min="13570" max="13570" width="30.7109375" style="4" customWidth="1"/>
    <col min="13571" max="13571" width="18" style="4" customWidth="1"/>
    <col min="13572" max="13572" width="23.140625" style="4" customWidth="1"/>
    <col min="13573" max="13574" width="10.140625" style="4" customWidth="1"/>
    <col min="13575" max="13575" width="12.85546875" style="4" customWidth="1"/>
    <col min="13576" max="13576" width="20.5703125" style="4" customWidth="1"/>
    <col min="13577" max="13823" width="9" style="4"/>
    <col min="13824" max="13824" width="10.140625" style="4" customWidth="1"/>
    <col min="13825" max="13825" width="66.85546875" style="4" customWidth="1"/>
    <col min="13826" max="13826" width="30.7109375" style="4" customWidth="1"/>
    <col min="13827" max="13827" width="18" style="4" customWidth="1"/>
    <col min="13828" max="13828" width="23.140625" style="4" customWidth="1"/>
    <col min="13829" max="13830" width="10.140625" style="4" customWidth="1"/>
    <col min="13831" max="13831" width="12.85546875" style="4" customWidth="1"/>
    <col min="13832" max="13832" width="20.5703125" style="4" customWidth="1"/>
    <col min="13833" max="14079" width="9" style="4"/>
    <col min="14080" max="14080" width="10.140625" style="4" customWidth="1"/>
    <col min="14081" max="14081" width="66.85546875" style="4" customWidth="1"/>
    <col min="14082" max="14082" width="30.7109375" style="4" customWidth="1"/>
    <col min="14083" max="14083" width="18" style="4" customWidth="1"/>
    <col min="14084" max="14084" width="23.140625" style="4" customWidth="1"/>
    <col min="14085" max="14086" width="10.140625" style="4" customWidth="1"/>
    <col min="14087" max="14087" width="12.85546875" style="4" customWidth="1"/>
    <col min="14088" max="14088" width="20.5703125" style="4" customWidth="1"/>
    <col min="14089" max="14335" width="9" style="4"/>
    <col min="14336" max="14336" width="10.140625" style="4" customWidth="1"/>
    <col min="14337" max="14337" width="66.85546875" style="4" customWidth="1"/>
    <col min="14338" max="14338" width="30.7109375" style="4" customWidth="1"/>
    <col min="14339" max="14339" width="18" style="4" customWidth="1"/>
    <col min="14340" max="14340" width="23.140625" style="4" customWidth="1"/>
    <col min="14341" max="14342" width="10.140625" style="4" customWidth="1"/>
    <col min="14343" max="14343" width="12.85546875" style="4" customWidth="1"/>
    <col min="14344" max="14344" width="20.5703125" style="4" customWidth="1"/>
    <col min="14345" max="14591" width="9" style="4"/>
    <col min="14592" max="14592" width="10.140625" style="4" customWidth="1"/>
    <col min="14593" max="14593" width="66.85546875" style="4" customWidth="1"/>
    <col min="14594" max="14594" width="30.7109375" style="4" customWidth="1"/>
    <col min="14595" max="14595" width="18" style="4" customWidth="1"/>
    <col min="14596" max="14596" width="23.140625" style="4" customWidth="1"/>
    <col min="14597" max="14598" width="10.140625" style="4" customWidth="1"/>
    <col min="14599" max="14599" width="12.85546875" style="4" customWidth="1"/>
    <col min="14600" max="14600" width="20.5703125" style="4" customWidth="1"/>
    <col min="14601" max="14847" width="9" style="4"/>
    <col min="14848" max="14848" width="10.140625" style="4" customWidth="1"/>
    <col min="14849" max="14849" width="66.85546875" style="4" customWidth="1"/>
    <col min="14850" max="14850" width="30.7109375" style="4" customWidth="1"/>
    <col min="14851" max="14851" width="18" style="4" customWidth="1"/>
    <col min="14852" max="14852" width="23.140625" style="4" customWidth="1"/>
    <col min="14853" max="14854" width="10.140625" style="4" customWidth="1"/>
    <col min="14855" max="14855" width="12.85546875" style="4" customWidth="1"/>
    <col min="14856" max="14856" width="20.5703125" style="4" customWidth="1"/>
    <col min="14857" max="15103" width="9" style="4"/>
    <col min="15104" max="15104" width="10.140625" style="4" customWidth="1"/>
    <col min="15105" max="15105" width="66.85546875" style="4" customWidth="1"/>
    <col min="15106" max="15106" width="30.7109375" style="4" customWidth="1"/>
    <col min="15107" max="15107" width="18" style="4" customWidth="1"/>
    <col min="15108" max="15108" width="23.140625" style="4" customWidth="1"/>
    <col min="15109" max="15110" width="10.140625" style="4" customWidth="1"/>
    <col min="15111" max="15111" width="12.85546875" style="4" customWidth="1"/>
    <col min="15112" max="15112" width="20.5703125" style="4" customWidth="1"/>
    <col min="15113" max="15359" width="9" style="4"/>
    <col min="15360" max="15360" width="10.140625" style="4" customWidth="1"/>
    <col min="15361" max="15361" width="66.85546875" style="4" customWidth="1"/>
    <col min="15362" max="15362" width="30.7109375" style="4" customWidth="1"/>
    <col min="15363" max="15363" width="18" style="4" customWidth="1"/>
    <col min="15364" max="15364" width="23.140625" style="4" customWidth="1"/>
    <col min="15365" max="15366" width="10.140625" style="4" customWidth="1"/>
    <col min="15367" max="15367" width="12.85546875" style="4" customWidth="1"/>
    <col min="15368" max="15368" width="20.5703125" style="4" customWidth="1"/>
    <col min="15369" max="15615" width="9" style="4"/>
    <col min="15616" max="15616" width="10.140625" style="4" customWidth="1"/>
    <col min="15617" max="15617" width="66.85546875" style="4" customWidth="1"/>
    <col min="15618" max="15618" width="30.7109375" style="4" customWidth="1"/>
    <col min="15619" max="15619" width="18" style="4" customWidth="1"/>
    <col min="15620" max="15620" width="23.140625" style="4" customWidth="1"/>
    <col min="15621" max="15622" width="10.140625" style="4" customWidth="1"/>
    <col min="15623" max="15623" width="12.85546875" style="4" customWidth="1"/>
    <col min="15624" max="15624" width="20.5703125" style="4" customWidth="1"/>
    <col min="15625" max="15871" width="9" style="4"/>
    <col min="15872" max="15872" width="10.140625" style="4" customWidth="1"/>
    <col min="15873" max="15873" width="66.85546875" style="4" customWidth="1"/>
    <col min="15874" max="15874" width="30.7109375" style="4" customWidth="1"/>
    <col min="15875" max="15875" width="18" style="4" customWidth="1"/>
    <col min="15876" max="15876" width="23.140625" style="4" customWidth="1"/>
    <col min="15877" max="15878" width="10.140625" style="4" customWidth="1"/>
    <col min="15879" max="15879" width="12.85546875" style="4" customWidth="1"/>
    <col min="15880" max="15880" width="20.5703125" style="4" customWidth="1"/>
    <col min="15881" max="16127" width="9" style="4"/>
    <col min="16128" max="16128" width="10.140625" style="4" customWidth="1"/>
    <col min="16129" max="16129" width="66.85546875" style="4" customWidth="1"/>
    <col min="16130" max="16130" width="30.7109375" style="4" customWidth="1"/>
    <col min="16131" max="16131" width="18" style="4" customWidth="1"/>
    <col min="16132" max="16132" width="23.140625" style="4" customWidth="1"/>
    <col min="16133" max="16134" width="10.140625" style="4" customWidth="1"/>
    <col min="16135" max="16135" width="12.85546875" style="4" customWidth="1"/>
    <col min="16136" max="16136" width="20.5703125" style="4" customWidth="1"/>
    <col min="16137" max="16384" width="9" style="4"/>
  </cols>
  <sheetData>
    <row r="1" spans="1:11" ht="51.7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3" t="s">
        <v>9</v>
      </c>
      <c r="J1" s="3" t="s">
        <v>10</v>
      </c>
      <c r="K1" s="3" t="s">
        <v>11</v>
      </c>
    </row>
    <row r="2" spans="1:11" ht="13.5" thickBot="1" x14ac:dyDescent="0.25">
      <c r="A2" s="5">
        <v>1</v>
      </c>
      <c r="B2" s="1">
        <v>2</v>
      </c>
      <c r="C2" s="1">
        <v>3</v>
      </c>
      <c r="D2" s="1">
        <v>4</v>
      </c>
      <c r="E2" s="1">
        <v>5</v>
      </c>
      <c r="F2" s="1">
        <v>6</v>
      </c>
      <c r="G2" s="1">
        <v>8</v>
      </c>
      <c r="H2" s="3">
        <v>10</v>
      </c>
      <c r="I2" s="3">
        <v>11</v>
      </c>
      <c r="J2" s="3">
        <v>12</v>
      </c>
      <c r="K2" s="3">
        <v>13</v>
      </c>
    </row>
    <row r="3" spans="1:11" s="45" customFormat="1" ht="15" customHeight="1" x14ac:dyDescent="0.2">
      <c r="A3" s="42"/>
      <c r="B3" s="8" t="s">
        <v>147</v>
      </c>
      <c r="C3" s="43"/>
      <c r="D3" s="43"/>
      <c r="E3" s="43"/>
      <c r="F3" s="43"/>
      <c r="G3" s="7"/>
      <c r="H3" s="46"/>
      <c r="I3" s="44"/>
      <c r="J3" s="44"/>
      <c r="K3" s="44"/>
    </row>
    <row r="4" spans="1:11" s="45" customFormat="1" ht="15" customHeight="1" x14ac:dyDescent="0.2">
      <c r="A4" s="24" t="s">
        <v>26</v>
      </c>
      <c r="B4" s="14" t="s">
        <v>72</v>
      </c>
      <c r="C4" s="18" t="s">
        <v>73</v>
      </c>
      <c r="D4" s="19"/>
      <c r="E4" s="18" t="s">
        <v>12</v>
      </c>
      <c r="F4" s="18" t="s">
        <v>8</v>
      </c>
      <c r="G4" s="18">
        <v>1</v>
      </c>
      <c r="H4" s="46"/>
      <c r="I4" s="44"/>
      <c r="J4" s="44"/>
      <c r="K4" s="44"/>
    </row>
    <row r="5" spans="1:11" s="45" customFormat="1" ht="15" customHeight="1" x14ac:dyDescent="0.2">
      <c r="A5" s="24" t="s">
        <v>27</v>
      </c>
      <c r="B5" s="17" t="s">
        <v>21</v>
      </c>
      <c r="C5" s="23" t="s">
        <v>22</v>
      </c>
      <c r="D5" s="17"/>
      <c r="E5" s="23" t="s">
        <v>12</v>
      </c>
      <c r="F5" s="23" t="s">
        <v>8</v>
      </c>
      <c r="G5" s="23">
        <v>2</v>
      </c>
      <c r="H5" s="46"/>
      <c r="I5" s="44"/>
      <c r="J5" s="44"/>
      <c r="K5" s="44"/>
    </row>
    <row r="6" spans="1:11" s="45" customFormat="1" ht="15" customHeight="1" x14ac:dyDescent="0.2">
      <c r="A6" s="24" t="s">
        <v>28</v>
      </c>
      <c r="B6" s="10" t="s">
        <v>13</v>
      </c>
      <c r="C6" s="23" t="s">
        <v>14</v>
      </c>
      <c r="D6" s="25"/>
      <c r="E6" s="23" t="s">
        <v>12</v>
      </c>
      <c r="F6" s="23" t="s">
        <v>8</v>
      </c>
      <c r="G6" s="23">
        <v>2</v>
      </c>
      <c r="H6" s="51"/>
      <c r="I6" s="7"/>
      <c r="J6" s="7"/>
      <c r="K6" s="7"/>
    </row>
    <row r="7" spans="1:11" s="47" customFormat="1" ht="15" customHeight="1" x14ac:dyDescent="0.2">
      <c r="A7" s="24" t="s">
        <v>29</v>
      </c>
      <c r="B7" s="14" t="s">
        <v>15</v>
      </c>
      <c r="C7" s="18" t="s">
        <v>71</v>
      </c>
      <c r="D7" s="19"/>
      <c r="E7" s="18" t="s">
        <v>12</v>
      </c>
      <c r="F7" s="18" t="s">
        <v>8</v>
      </c>
      <c r="G7" s="18">
        <v>32</v>
      </c>
      <c r="H7" s="18" t="s">
        <v>126</v>
      </c>
      <c r="I7" s="13"/>
      <c r="J7" s="13"/>
      <c r="K7" s="13"/>
    </row>
    <row r="8" spans="1:11" s="47" customFormat="1" ht="15" customHeight="1" x14ac:dyDescent="0.2">
      <c r="A8" s="24" t="s">
        <v>30</v>
      </c>
      <c r="B8" s="14" t="s">
        <v>48</v>
      </c>
      <c r="C8" s="18" t="s">
        <v>49</v>
      </c>
      <c r="D8" s="19"/>
      <c r="E8" s="18" t="s">
        <v>12</v>
      </c>
      <c r="F8" s="18" t="s">
        <v>8</v>
      </c>
      <c r="G8" s="18">
        <v>3</v>
      </c>
      <c r="H8" s="18" t="s">
        <v>127</v>
      </c>
      <c r="I8" s="13"/>
      <c r="J8" s="13"/>
      <c r="K8" s="13"/>
    </row>
    <row r="9" spans="1:11" s="45" customFormat="1" ht="15" customHeight="1" x14ac:dyDescent="0.2">
      <c r="A9" s="24" t="s">
        <v>31</v>
      </c>
      <c r="B9" s="14" t="s">
        <v>16</v>
      </c>
      <c r="C9" s="18" t="s">
        <v>125</v>
      </c>
      <c r="D9" s="19"/>
      <c r="E9" s="18" t="s">
        <v>12</v>
      </c>
      <c r="F9" s="18" t="s">
        <v>8</v>
      </c>
      <c r="G9" s="18">
        <v>6</v>
      </c>
      <c r="H9" s="23" t="s">
        <v>128</v>
      </c>
      <c r="I9" s="7"/>
      <c r="J9" s="7"/>
      <c r="K9" s="7"/>
    </row>
    <row r="10" spans="1:11" s="47" customFormat="1" ht="15" customHeight="1" x14ac:dyDescent="0.2">
      <c r="A10" s="24" t="s">
        <v>32</v>
      </c>
      <c r="B10" s="14" t="s">
        <v>17</v>
      </c>
      <c r="C10" s="18" t="s">
        <v>18</v>
      </c>
      <c r="D10" s="19"/>
      <c r="E10" s="18" t="s">
        <v>12</v>
      </c>
      <c r="F10" s="18" t="s">
        <v>8</v>
      </c>
      <c r="G10" s="18">
        <v>9</v>
      </c>
      <c r="H10" s="18" t="s">
        <v>129</v>
      </c>
      <c r="I10" s="13"/>
      <c r="J10" s="13"/>
      <c r="K10" s="13"/>
    </row>
    <row r="11" spans="1:11" s="47" customFormat="1" ht="15" customHeight="1" x14ac:dyDescent="0.2">
      <c r="A11" s="24" t="s">
        <v>33</v>
      </c>
      <c r="B11" s="14" t="s">
        <v>132</v>
      </c>
      <c r="C11" s="18" t="s">
        <v>130</v>
      </c>
      <c r="D11" s="19"/>
      <c r="E11" s="18" t="s">
        <v>12</v>
      </c>
      <c r="F11" s="23" t="s">
        <v>8</v>
      </c>
      <c r="G11" s="18">
        <v>24</v>
      </c>
      <c r="H11" s="18" t="s">
        <v>133</v>
      </c>
      <c r="I11" s="13"/>
      <c r="J11" s="13"/>
      <c r="K11" s="13"/>
    </row>
    <row r="12" spans="1:11" s="47" customFormat="1" ht="15" customHeight="1" x14ac:dyDescent="0.2">
      <c r="A12" s="24" t="s">
        <v>34</v>
      </c>
      <c r="B12" s="14" t="s">
        <v>135</v>
      </c>
      <c r="C12" s="18" t="s">
        <v>131</v>
      </c>
      <c r="D12" s="19"/>
      <c r="E12" s="18" t="s">
        <v>12</v>
      </c>
      <c r="F12" s="23" t="s">
        <v>8</v>
      </c>
      <c r="G12" s="18">
        <v>7</v>
      </c>
      <c r="H12" s="23" t="s">
        <v>134</v>
      </c>
      <c r="I12" s="13"/>
      <c r="J12" s="13"/>
      <c r="K12" s="13"/>
    </row>
    <row r="13" spans="1:11" s="45" customFormat="1" ht="15" customHeight="1" x14ac:dyDescent="0.2">
      <c r="A13" s="24" t="s">
        <v>35</v>
      </c>
      <c r="B13" s="14" t="s">
        <v>94</v>
      </c>
      <c r="C13" s="18" t="s">
        <v>53</v>
      </c>
      <c r="D13" s="19"/>
      <c r="E13" s="18" t="s">
        <v>12</v>
      </c>
      <c r="F13" s="23" t="s">
        <v>8</v>
      </c>
      <c r="G13" s="18">
        <v>1</v>
      </c>
      <c r="H13" s="23"/>
      <c r="I13" s="7"/>
      <c r="J13" s="7"/>
      <c r="K13" s="7"/>
    </row>
    <row r="14" spans="1:11" s="45" customFormat="1" ht="15" customHeight="1" x14ac:dyDescent="0.2">
      <c r="A14" s="24"/>
      <c r="B14" s="14" t="s">
        <v>95</v>
      </c>
      <c r="C14" s="18"/>
      <c r="D14" s="19"/>
      <c r="E14" s="18"/>
      <c r="F14" s="18"/>
      <c r="G14" s="18"/>
      <c r="H14" s="23"/>
      <c r="I14" s="7"/>
      <c r="J14" s="7"/>
      <c r="K14" s="7"/>
    </row>
    <row r="15" spans="1:11" s="45" customFormat="1" ht="15" customHeight="1" x14ac:dyDescent="0.2">
      <c r="A15" s="24"/>
      <c r="B15" s="14" t="s">
        <v>96</v>
      </c>
      <c r="C15" s="23"/>
      <c r="D15" s="11"/>
      <c r="E15" s="7"/>
      <c r="F15" s="7"/>
      <c r="G15" s="7"/>
      <c r="H15" s="23"/>
      <c r="I15" s="7"/>
      <c r="J15" s="7"/>
      <c r="K15" s="7"/>
    </row>
    <row r="16" spans="1:11" s="45" customFormat="1" ht="15" customHeight="1" x14ac:dyDescent="0.2">
      <c r="A16" s="24" t="s">
        <v>36</v>
      </c>
      <c r="B16" s="14" t="s">
        <v>56</v>
      </c>
      <c r="C16" s="18" t="s">
        <v>54</v>
      </c>
      <c r="D16" s="25"/>
      <c r="E16" s="18" t="s">
        <v>12</v>
      </c>
      <c r="F16" s="23" t="s">
        <v>8</v>
      </c>
      <c r="G16" s="23">
        <v>1</v>
      </c>
      <c r="H16" s="23"/>
      <c r="I16" s="7"/>
      <c r="J16" s="7"/>
      <c r="K16" s="7"/>
    </row>
    <row r="17" spans="1:11" s="47" customFormat="1" ht="15" customHeight="1" x14ac:dyDescent="0.2">
      <c r="A17" s="24" t="s">
        <v>58</v>
      </c>
      <c r="B17" s="14" t="s">
        <v>105</v>
      </c>
      <c r="C17" s="18" t="s">
        <v>25</v>
      </c>
      <c r="D17" s="19"/>
      <c r="E17" s="18" t="s">
        <v>20</v>
      </c>
      <c r="F17" s="18" t="s">
        <v>8</v>
      </c>
      <c r="G17" s="18">
        <v>2</v>
      </c>
      <c r="H17" s="52"/>
      <c r="I17" s="13"/>
      <c r="J17" s="13"/>
      <c r="K17" s="13"/>
    </row>
    <row r="18" spans="1:11" s="45" customFormat="1" ht="15" customHeight="1" x14ac:dyDescent="0.2">
      <c r="A18" s="24" t="s">
        <v>59</v>
      </c>
      <c r="B18" s="14" t="s">
        <v>57</v>
      </c>
      <c r="C18" s="18" t="s">
        <v>55</v>
      </c>
      <c r="D18" s="25"/>
      <c r="E18" s="18" t="s">
        <v>12</v>
      </c>
      <c r="F18" s="23" t="s">
        <v>8</v>
      </c>
      <c r="G18" s="23">
        <v>1</v>
      </c>
      <c r="H18" s="23"/>
      <c r="I18" s="7"/>
      <c r="J18" s="7"/>
      <c r="K18" s="7"/>
    </row>
    <row r="19" spans="1:11" s="45" customFormat="1" ht="15" customHeight="1" x14ac:dyDescent="0.2">
      <c r="A19" s="24"/>
      <c r="B19" s="14"/>
      <c r="C19" s="18"/>
      <c r="D19" s="25"/>
      <c r="E19" s="18"/>
      <c r="F19" s="23"/>
      <c r="G19" s="23"/>
      <c r="H19" s="23"/>
      <c r="I19" s="7"/>
      <c r="J19" s="7"/>
      <c r="K19" s="7"/>
    </row>
    <row r="20" spans="1:11" s="47" customFormat="1" ht="15" customHeight="1" x14ac:dyDescent="0.2">
      <c r="A20" s="26"/>
      <c r="B20" s="16" t="s">
        <v>159</v>
      </c>
      <c r="C20" s="18"/>
      <c r="D20" s="19"/>
      <c r="E20" s="18"/>
      <c r="F20" s="18"/>
      <c r="G20" s="18"/>
      <c r="H20" s="18"/>
      <c r="I20" s="13"/>
      <c r="J20" s="13"/>
      <c r="K20" s="13"/>
    </row>
    <row r="21" spans="1:11" s="47" customFormat="1" ht="15" customHeight="1" x14ac:dyDescent="0.2">
      <c r="A21" s="26" t="s">
        <v>38</v>
      </c>
      <c r="B21" s="10" t="s">
        <v>140</v>
      </c>
      <c r="C21" s="20" t="s">
        <v>106</v>
      </c>
      <c r="D21" s="53"/>
      <c r="E21" s="55"/>
      <c r="F21" s="23" t="s">
        <v>46</v>
      </c>
      <c r="G21" s="18">
        <f>250+200+200</f>
        <v>650</v>
      </c>
      <c r="H21" s="18"/>
      <c r="I21" s="13"/>
      <c r="J21" s="13"/>
      <c r="K21" s="13"/>
    </row>
    <row r="22" spans="1:11" s="47" customFormat="1" ht="15" customHeight="1" x14ac:dyDescent="0.2">
      <c r="A22" s="26" t="s">
        <v>39</v>
      </c>
      <c r="B22" s="10" t="s">
        <v>108</v>
      </c>
      <c r="C22" s="50" t="s">
        <v>110</v>
      </c>
      <c r="D22" s="19"/>
      <c r="E22" s="18"/>
      <c r="F22" s="23" t="s">
        <v>46</v>
      </c>
      <c r="G22" s="18">
        <f>200+200</f>
        <v>400</v>
      </c>
      <c r="H22" s="18"/>
      <c r="I22" s="13"/>
      <c r="J22" s="13"/>
      <c r="K22" s="13"/>
    </row>
    <row r="23" spans="1:11" s="47" customFormat="1" ht="15" customHeight="1" x14ac:dyDescent="0.2">
      <c r="A23" s="26"/>
      <c r="B23" s="10" t="s">
        <v>107</v>
      </c>
      <c r="C23" s="50" t="s">
        <v>109</v>
      </c>
      <c r="D23" s="19"/>
      <c r="E23" s="18"/>
      <c r="F23" s="18"/>
      <c r="G23" s="18"/>
      <c r="H23" s="18"/>
      <c r="I23" s="13"/>
      <c r="J23" s="13"/>
      <c r="K23" s="13"/>
    </row>
    <row r="24" spans="1:11" s="47" customFormat="1" ht="15" customHeight="1" x14ac:dyDescent="0.2">
      <c r="A24" s="26" t="s">
        <v>40</v>
      </c>
      <c r="B24" s="14" t="s">
        <v>141</v>
      </c>
      <c r="C24" s="18"/>
      <c r="D24" s="19"/>
      <c r="E24" s="18"/>
      <c r="F24" s="18" t="s">
        <v>46</v>
      </c>
      <c r="G24" s="18">
        <f>250+10+10</f>
        <v>270</v>
      </c>
      <c r="H24" s="18"/>
      <c r="I24" s="13"/>
      <c r="J24" s="13"/>
      <c r="K24" s="13"/>
    </row>
    <row r="25" spans="1:11" s="47" customFormat="1" ht="15" customHeight="1" x14ac:dyDescent="0.2">
      <c r="A25" s="26" t="s">
        <v>41</v>
      </c>
      <c r="B25" s="14" t="s">
        <v>142</v>
      </c>
      <c r="C25" s="18"/>
      <c r="D25" s="19"/>
      <c r="E25" s="18"/>
      <c r="F25" s="23" t="s">
        <v>8</v>
      </c>
      <c r="G25" s="18">
        <f>(G22+G24)*2</f>
        <v>1340</v>
      </c>
      <c r="H25" s="18"/>
      <c r="I25" s="13"/>
      <c r="J25" s="13"/>
      <c r="K25" s="13"/>
    </row>
    <row r="26" spans="1:11" s="47" customFormat="1" ht="15" customHeight="1" x14ac:dyDescent="0.2">
      <c r="A26" s="26" t="s">
        <v>74</v>
      </c>
      <c r="B26" s="15" t="s">
        <v>191</v>
      </c>
      <c r="C26" s="18"/>
      <c r="D26" s="19"/>
      <c r="E26" s="18"/>
      <c r="F26" s="18" t="s">
        <v>46</v>
      </c>
      <c r="G26" s="18">
        <v>20</v>
      </c>
      <c r="H26" s="18" t="s">
        <v>192</v>
      </c>
      <c r="I26" s="13"/>
      <c r="J26" s="13"/>
      <c r="K26" s="13"/>
    </row>
    <row r="27" spans="1:11" s="47" customFormat="1" ht="15" customHeight="1" x14ac:dyDescent="0.2">
      <c r="A27" s="26"/>
      <c r="B27" s="15"/>
      <c r="C27" s="18"/>
      <c r="D27" s="19"/>
      <c r="E27" s="18"/>
      <c r="F27" s="18"/>
      <c r="G27" s="18"/>
      <c r="H27" s="18"/>
      <c r="I27" s="13"/>
      <c r="J27" s="13"/>
      <c r="K27" s="13"/>
    </row>
    <row r="28" spans="1:11" s="47" customFormat="1" ht="15" customHeight="1" x14ac:dyDescent="0.2">
      <c r="A28" s="26"/>
      <c r="B28" s="15"/>
      <c r="C28" s="18"/>
      <c r="D28" s="19"/>
      <c r="E28" s="18"/>
      <c r="F28" s="18"/>
      <c r="G28" s="18"/>
      <c r="H28" s="18"/>
      <c r="I28" s="13"/>
      <c r="J28" s="13"/>
      <c r="K28" s="13"/>
    </row>
    <row r="29" spans="1:11" s="47" customFormat="1" ht="15" customHeight="1" x14ac:dyDescent="0.2">
      <c r="A29" s="26"/>
      <c r="B29" s="15"/>
      <c r="C29" s="18"/>
      <c r="D29" s="19"/>
      <c r="E29" s="18"/>
      <c r="F29" s="18"/>
      <c r="G29" s="18"/>
      <c r="H29" s="18"/>
      <c r="I29" s="13"/>
      <c r="J29" s="13"/>
      <c r="K29" s="13"/>
    </row>
    <row r="30" spans="1:11" s="47" customFormat="1" ht="15" customHeight="1" x14ac:dyDescent="0.2">
      <c r="A30" s="26"/>
      <c r="B30" s="14"/>
      <c r="C30" s="18"/>
      <c r="D30" s="19"/>
      <c r="E30" s="18"/>
      <c r="F30" s="18"/>
      <c r="G30" s="18"/>
      <c r="H30" s="18"/>
      <c r="I30" s="13"/>
      <c r="J30" s="13"/>
      <c r="K30" s="13"/>
    </row>
  </sheetData>
  <pageMargins left="0.78740157480314965" right="0.15748031496062992" top="0.74803149606299213" bottom="0.74803149606299213" header="0.31496062992125984" footer="0.31496062992125984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zoomScale="90" zoomScaleNormal="90" workbookViewId="0">
      <pane ySplit="1" topLeftCell="A2" activePane="bottomLeft" state="frozen"/>
      <selection pane="bottomLeft" activeCell="A5" sqref="A5:XFD9"/>
    </sheetView>
  </sheetViews>
  <sheetFormatPr defaultColWidth="9" defaultRowHeight="12.75" x14ac:dyDescent="0.2"/>
  <cols>
    <col min="1" max="1" width="10" style="31" customWidth="1"/>
    <col min="2" max="2" width="65.42578125" style="4" customWidth="1"/>
    <col min="3" max="3" width="30.140625" style="4" customWidth="1"/>
    <col min="4" max="4" width="17.5703125" style="4" customWidth="1"/>
    <col min="5" max="5" width="22.7109375" style="4" customWidth="1"/>
    <col min="6" max="7" width="10" style="4" customWidth="1"/>
    <col min="8" max="8" width="20.140625" style="4" customWidth="1"/>
    <col min="9" max="255" width="9" style="4"/>
    <col min="256" max="256" width="10.140625" style="4" customWidth="1"/>
    <col min="257" max="257" width="66.85546875" style="4" customWidth="1"/>
    <col min="258" max="258" width="30.7109375" style="4" customWidth="1"/>
    <col min="259" max="259" width="18" style="4" customWidth="1"/>
    <col min="260" max="260" width="23.140625" style="4" customWidth="1"/>
    <col min="261" max="262" width="10.140625" style="4" customWidth="1"/>
    <col min="263" max="263" width="12.85546875" style="4" customWidth="1"/>
    <col min="264" max="264" width="20.5703125" style="4" customWidth="1"/>
    <col min="265" max="511" width="9" style="4"/>
    <col min="512" max="512" width="10.140625" style="4" customWidth="1"/>
    <col min="513" max="513" width="66.85546875" style="4" customWidth="1"/>
    <col min="514" max="514" width="30.7109375" style="4" customWidth="1"/>
    <col min="515" max="515" width="18" style="4" customWidth="1"/>
    <col min="516" max="516" width="23.140625" style="4" customWidth="1"/>
    <col min="517" max="518" width="10.140625" style="4" customWidth="1"/>
    <col min="519" max="519" width="12.85546875" style="4" customWidth="1"/>
    <col min="520" max="520" width="20.5703125" style="4" customWidth="1"/>
    <col min="521" max="767" width="9" style="4"/>
    <col min="768" max="768" width="10.140625" style="4" customWidth="1"/>
    <col min="769" max="769" width="66.85546875" style="4" customWidth="1"/>
    <col min="770" max="770" width="30.7109375" style="4" customWidth="1"/>
    <col min="771" max="771" width="18" style="4" customWidth="1"/>
    <col min="772" max="772" width="23.140625" style="4" customWidth="1"/>
    <col min="773" max="774" width="10.140625" style="4" customWidth="1"/>
    <col min="775" max="775" width="12.85546875" style="4" customWidth="1"/>
    <col min="776" max="776" width="20.5703125" style="4" customWidth="1"/>
    <col min="777" max="1023" width="9" style="4"/>
    <col min="1024" max="1024" width="10.140625" style="4" customWidth="1"/>
    <col min="1025" max="1025" width="66.85546875" style="4" customWidth="1"/>
    <col min="1026" max="1026" width="30.7109375" style="4" customWidth="1"/>
    <col min="1027" max="1027" width="18" style="4" customWidth="1"/>
    <col min="1028" max="1028" width="23.140625" style="4" customWidth="1"/>
    <col min="1029" max="1030" width="10.140625" style="4" customWidth="1"/>
    <col min="1031" max="1031" width="12.85546875" style="4" customWidth="1"/>
    <col min="1032" max="1032" width="20.5703125" style="4" customWidth="1"/>
    <col min="1033" max="1279" width="9" style="4"/>
    <col min="1280" max="1280" width="10.140625" style="4" customWidth="1"/>
    <col min="1281" max="1281" width="66.85546875" style="4" customWidth="1"/>
    <col min="1282" max="1282" width="30.7109375" style="4" customWidth="1"/>
    <col min="1283" max="1283" width="18" style="4" customWidth="1"/>
    <col min="1284" max="1284" width="23.140625" style="4" customWidth="1"/>
    <col min="1285" max="1286" width="10.140625" style="4" customWidth="1"/>
    <col min="1287" max="1287" width="12.85546875" style="4" customWidth="1"/>
    <col min="1288" max="1288" width="20.5703125" style="4" customWidth="1"/>
    <col min="1289" max="1535" width="9" style="4"/>
    <col min="1536" max="1536" width="10.140625" style="4" customWidth="1"/>
    <col min="1537" max="1537" width="66.85546875" style="4" customWidth="1"/>
    <col min="1538" max="1538" width="30.7109375" style="4" customWidth="1"/>
    <col min="1539" max="1539" width="18" style="4" customWidth="1"/>
    <col min="1540" max="1540" width="23.140625" style="4" customWidth="1"/>
    <col min="1541" max="1542" width="10.140625" style="4" customWidth="1"/>
    <col min="1543" max="1543" width="12.85546875" style="4" customWidth="1"/>
    <col min="1544" max="1544" width="20.5703125" style="4" customWidth="1"/>
    <col min="1545" max="1791" width="9" style="4"/>
    <col min="1792" max="1792" width="10.140625" style="4" customWidth="1"/>
    <col min="1793" max="1793" width="66.85546875" style="4" customWidth="1"/>
    <col min="1794" max="1794" width="30.7109375" style="4" customWidth="1"/>
    <col min="1795" max="1795" width="18" style="4" customWidth="1"/>
    <col min="1796" max="1796" width="23.140625" style="4" customWidth="1"/>
    <col min="1797" max="1798" width="10.140625" style="4" customWidth="1"/>
    <col min="1799" max="1799" width="12.85546875" style="4" customWidth="1"/>
    <col min="1800" max="1800" width="20.5703125" style="4" customWidth="1"/>
    <col min="1801" max="2047" width="9" style="4"/>
    <col min="2048" max="2048" width="10.140625" style="4" customWidth="1"/>
    <col min="2049" max="2049" width="66.85546875" style="4" customWidth="1"/>
    <col min="2050" max="2050" width="30.7109375" style="4" customWidth="1"/>
    <col min="2051" max="2051" width="18" style="4" customWidth="1"/>
    <col min="2052" max="2052" width="23.140625" style="4" customWidth="1"/>
    <col min="2053" max="2054" width="10.140625" style="4" customWidth="1"/>
    <col min="2055" max="2055" width="12.85546875" style="4" customWidth="1"/>
    <col min="2056" max="2056" width="20.5703125" style="4" customWidth="1"/>
    <col min="2057" max="2303" width="9" style="4"/>
    <col min="2304" max="2304" width="10.140625" style="4" customWidth="1"/>
    <col min="2305" max="2305" width="66.85546875" style="4" customWidth="1"/>
    <col min="2306" max="2306" width="30.7109375" style="4" customWidth="1"/>
    <col min="2307" max="2307" width="18" style="4" customWidth="1"/>
    <col min="2308" max="2308" width="23.140625" style="4" customWidth="1"/>
    <col min="2309" max="2310" width="10.140625" style="4" customWidth="1"/>
    <col min="2311" max="2311" width="12.85546875" style="4" customWidth="1"/>
    <col min="2312" max="2312" width="20.5703125" style="4" customWidth="1"/>
    <col min="2313" max="2559" width="9" style="4"/>
    <col min="2560" max="2560" width="10.140625" style="4" customWidth="1"/>
    <col min="2561" max="2561" width="66.85546875" style="4" customWidth="1"/>
    <col min="2562" max="2562" width="30.7109375" style="4" customWidth="1"/>
    <col min="2563" max="2563" width="18" style="4" customWidth="1"/>
    <col min="2564" max="2564" width="23.140625" style="4" customWidth="1"/>
    <col min="2565" max="2566" width="10.140625" style="4" customWidth="1"/>
    <col min="2567" max="2567" width="12.85546875" style="4" customWidth="1"/>
    <col min="2568" max="2568" width="20.5703125" style="4" customWidth="1"/>
    <col min="2569" max="2815" width="9" style="4"/>
    <col min="2816" max="2816" width="10.140625" style="4" customWidth="1"/>
    <col min="2817" max="2817" width="66.85546875" style="4" customWidth="1"/>
    <col min="2818" max="2818" width="30.7109375" style="4" customWidth="1"/>
    <col min="2819" max="2819" width="18" style="4" customWidth="1"/>
    <col min="2820" max="2820" width="23.140625" style="4" customWidth="1"/>
    <col min="2821" max="2822" width="10.140625" style="4" customWidth="1"/>
    <col min="2823" max="2823" width="12.85546875" style="4" customWidth="1"/>
    <col min="2824" max="2824" width="20.5703125" style="4" customWidth="1"/>
    <col min="2825" max="3071" width="9" style="4"/>
    <col min="3072" max="3072" width="10.140625" style="4" customWidth="1"/>
    <col min="3073" max="3073" width="66.85546875" style="4" customWidth="1"/>
    <col min="3074" max="3074" width="30.7109375" style="4" customWidth="1"/>
    <col min="3075" max="3075" width="18" style="4" customWidth="1"/>
    <col min="3076" max="3076" width="23.140625" style="4" customWidth="1"/>
    <col min="3077" max="3078" width="10.140625" style="4" customWidth="1"/>
    <col min="3079" max="3079" width="12.85546875" style="4" customWidth="1"/>
    <col min="3080" max="3080" width="20.5703125" style="4" customWidth="1"/>
    <col min="3081" max="3327" width="9" style="4"/>
    <col min="3328" max="3328" width="10.140625" style="4" customWidth="1"/>
    <col min="3329" max="3329" width="66.85546875" style="4" customWidth="1"/>
    <col min="3330" max="3330" width="30.7109375" style="4" customWidth="1"/>
    <col min="3331" max="3331" width="18" style="4" customWidth="1"/>
    <col min="3332" max="3332" width="23.140625" style="4" customWidth="1"/>
    <col min="3333" max="3334" width="10.140625" style="4" customWidth="1"/>
    <col min="3335" max="3335" width="12.85546875" style="4" customWidth="1"/>
    <col min="3336" max="3336" width="20.5703125" style="4" customWidth="1"/>
    <col min="3337" max="3583" width="9" style="4"/>
    <col min="3584" max="3584" width="10.140625" style="4" customWidth="1"/>
    <col min="3585" max="3585" width="66.85546875" style="4" customWidth="1"/>
    <col min="3586" max="3586" width="30.7109375" style="4" customWidth="1"/>
    <col min="3587" max="3587" width="18" style="4" customWidth="1"/>
    <col min="3588" max="3588" width="23.140625" style="4" customWidth="1"/>
    <col min="3589" max="3590" width="10.140625" style="4" customWidth="1"/>
    <col min="3591" max="3591" width="12.85546875" style="4" customWidth="1"/>
    <col min="3592" max="3592" width="20.5703125" style="4" customWidth="1"/>
    <col min="3593" max="3839" width="9" style="4"/>
    <col min="3840" max="3840" width="10.140625" style="4" customWidth="1"/>
    <col min="3841" max="3841" width="66.85546875" style="4" customWidth="1"/>
    <col min="3842" max="3842" width="30.7109375" style="4" customWidth="1"/>
    <col min="3843" max="3843" width="18" style="4" customWidth="1"/>
    <col min="3844" max="3844" width="23.140625" style="4" customWidth="1"/>
    <col min="3845" max="3846" width="10.140625" style="4" customWidth="1"/>
    <col min="3847" max="3847" width="12.85546875" style="4" customWidth="1"/>
    <col min="3848" max="3848" width="20.5703125" style="4" customWidth="1"/>
    <col min="3849" max="4095" width="9" style="4"/>
    <col min="4096" max="4096" width="10.140625" style="4" customWidth="1"/>
    <col min="4097" max="4097" width="66.85546875" style="4" customWidth="1"/>
    <col min="4098" max="4098" width="30.7109375" style="4" customWidth="1"/>
    <col min="4099" max="4099" width="18" style="4" customWidth="1"/>
    <col min="4100" max="4100" width="23.140625" style="4" customWidth="1"/>
    <col min="4101" max="4102" width="10.140625" style="4" customWidth="1"/>
    <col min="4103" max="4103" width="12.85546875" style="4" customWidth="1"/>
    <col min="4104" max="4104" width="20.5703125" style="4" customWidth="1"/>
    <col min="4105" max="4351" width="9" style="4"/>
    <col min="4352" max="4352" width="10.140625" style="4" customWidth="1"/>
    <col min="4353" max="4353" width="66.85546875" style="4" customWidth="1"/>
    <col min="4354" max="4354" width="30.7109375" style="4" customWidth="1"/>
    <col min="4355" max="4355" width="18" style="4" customWidth="1"/>
    <col min="4356" max="4356" width="23.140625" style="4" customWidth="1"/>
    <col min="4357" max="4358" width="10.140625" style="4" customWidth="1"/>
    <col min="4359" max="4359" width="12.85546875" style="4" customWidth="1"/>
    <col min="4360" max="4360" width="20.5703125" style="4" customWidth="1"/>
    <col min="4361" max="4607" width="9" style="4"/>
    <col min="4608" max="4608" width="10.140625" style="4" customWidth="1"/>
    <col min="4609" max="4609" width="66.85546875" style="4" customWidth="1"/>
    <col min="4610" max="4610" width="30.7109375" style="4" customWidth="1"/>
    <col min="4611" max="4611" width="18" style="4" customWidth="1"/>
    <col min="4612" max="4612" width="23.140625" style="4" customWidth="1"/>
    <col min="4613" max="4614" width="10.140625" style="4" customWidth="1"/>
    <col min="4615" max="4615" width="12.85546875" style="4" customWidth="1"/>
    <col min="4616" max="4616" width="20.5703125" style="4" customWidth="1"/>
    <col min="4617" max="4863" width="9" style="4"/>
    <col min="4864" max="4864" width="10.140625" style="4" customWidth="1"/>
    <col min="4865" max="4865" width="66.85546875" style="4" customWidth="1"/>
    <col min="4866" max="4866" width="30.7109375" style="4" customWidth="1"/>
    <col min="4867" max="4867" width="18" style="4" customWidth="1"/>
    <col min="4868" max="4868" width="23.140625" style="4" customWidth="1"/>
    <col min="4869" max="4870" width="10.140625" style="4" customWidth="1"/>
    <col min="4871" max="4871" width="12.85546875" style="4" customWidth="1"/>
    <col min="4872" max="4872" width="20.5703125" style="4" customWidth="1"/>
    <col min="4873" max="5119" width="9" style="4"/>
    <col min="5120" max="5120" width="10.140625" style="4" customWidth="1"/>
    <col min="5121" max="5121" width="66.85546875" style="4" customWidth="1"/>
    <col min="5122" max="5122" width="30.7109375" style="4" customWidth="1"/>
    <col min="5123" max="5123" width="18" style="4" customWidth="1"/>
    <col min="5124" max="5124" width="23.140625" style="4" customWidth="1"/>
    <col min="5125" max="5126" width="10.140625" style="4" customWidth="1"/>
    <col min="5127" max="5127" width="12.85546875" style="4" customWidth="1"/>
    <col min="5128" max="5128" width="20.5703125" style="4" customWidth="1"/>
    <col min="5129" max="5375" width="9" style="4"/>
    <col min="5376" max="5376" width="10.140625" style="4" customWidth="1"/>
    <col min="5377" max="5377" width="66.85546875" style="4" customWidth="1"/>
    <col min="5378" max="5378" width="30.7109375" style="4" customWidth="1"/>
    <col min="5379" max="5379" width="18" style="4" customWidth="1"/>
    <col min="5380" max="5380" width="23.140625" style="4" customWidth="1"/>
    <col min="5381" max="5382" width="10.140625" style="4" customWidth="1"/>
    <col min="5383" max="5383" width="12.85546875" style="4" customWidth="1"/>
    <col min="5384" max="5384" width="20.5703125" style="4" customWidth="1"/>
    <col min="5385" max="5631" width="9" style="4"/>
    <col min="5632" max="5632" width="10.140625" style="4" customWidth="1"/>
    <col min="5633" max="5633" width="66.85546875" style="4" customWidth="1"/>
    <col min="5634" max="5634" width="30.7109375" style="4" customWidth="1"/>
    <col min="5635" max="5635" width="18" style="4" customWidth="1"/>
    <col min="5636" max="5636" width="23.140625" style="4" customWidth="1"/>
    <col min="5637" max="5638" width="10.140625" style="4" customWidth="1"/>
    <col min="5639" max="5639" width="12.85546875" style="4" customWidth="1"/>
    <col min="5640" max="5640" width="20.5703125" style="4" customWidth="1"/>
    <col min="5641" max="5887" width="9" style="4"/>
    <col min="5888" max="5888" width="10.140625" style="4" customWidth="1"/>
    <col min="5889" max="5889" width="66.85546875" style="4" customWidth="1"/>
    <col min="5890" max="5890" width="30.7109375" style="4" customWidth="1"/>
    <col min="5891" max="5891" width="18" style="4" customWidth="1"/>
    <col min="5892" max="5892" width="23.140625" style="4" customWidth="1"/>
    <col min="5893" max="5894" width="10.140625" style="4" customWidth="1"/>
    <col min="5895" max="5895" width="12.85546875" style="4" customWidth="1"/>
    <col min="5896" max="5896" width="20.5703125" style="4" customWidth="1"/>
    <col min="5897" max="6143" width="9" style="4"/>
    <col min="6144" max="6144" width="10.140625" style="4" customWidth="1"/>
    <col min="6145" max="6145" width="66.85546875" style="4" customWidth="1"/>
    <col min="6146" max="6146" width="30.7109375" style="4" customWidth="1"/>
    <col min="6147" max="6147" width="18" style="4" customWidth="1"/>
    <col min="6148" max="6148" width="23.140625" style="4" customWidth="1"/>
    <col min="6149" max="6150" width="10.140625" style="4" customWidth="1"/>
    <col min="6151" max="6151" width="12.85546875" style="4" customWidth="1"/>
    <col min="6152" max="6152" width="20.5703125" style="4" customWidth="1"/>
    <col min="6153" max="6399" width="9" style="4"/>
    <col min="6400" max="6400" width="10.140625" style="4" customWidth="1"/>
    <col min="6401" max="6401" width="66.85546875" style="4" customWidth="1"/>
    <col min="6402" max="6402" width="30.7109375" style="4" customWidth="1"/>
    <col min="6403" max="6403" width="18" style="4" customWidth="1"/>
    <col min="6404" max="6404" width="23.140625" style="4" customWidth="1"/>
    <col min="6405" max="6406" width="10.140625" style="4" customWidth="1"/>
    <col min="6407" max="6407" width="12.85546875" style="4" customWidth="1"/>
    <col min="6408" max="6408" width="20.5703125" style="4" customWidth="1"/>
    <col min="6409" max="6655" width="9" style="4"/>
    <col min="6656" max="6656" width="10.140625" style="4" customWidth="1"/>
    <col min="6657" max="6657" width="66.85546875" style="4" customWidth="1"/>
    <col min="6658" max="6658" width="30.7109375" style="4" customWidth="1"/>
    <col min="6659" max="6659" width="18" style="4" customWidth="1"/>
    <col min="6660" max="6660" width="23.140625" style="4" customWidth="1"/>
    <col min="6661" max="6662" width="10.140625" style="4" customWidth="1"/>
    <col min="6663" max="6663" width="12.85546875" style="4" customWidth="1"/>
    <col min="6664" max="6664" width="20.5703125" style="4" customWidth="1"/>
    <col min="6665" max="6911" width="9" style="4"/>
    <col min="6912" max="6912" width="10.140625" style="4" customWidth="1"/>
    <col min="6913" max="6913" width="66.85546875" style="4" customWidth="1"/>
    <col min="6914" max="6914" width="30.7109375" style="4" customWidth="1"/>
    <col min="6915" max="6915" width="18" style="4" customWidth="1"/>
    <col min="6916" max="6916" width="23.140625" style="4" customWidth="1"/>
    <col min="6917" max="6918" width="10.140625" style="4" customWidth="1"/>
    <col min="6919" max="6919" width="12.85546875" style="4" customWidth="1"/>
    <col min="6920" max="6920" width="20.5703125" style="4" customWidth="1"/>
    <col min="6921" max="7167" width="9" style="4"/>
    <col min="7168" max="7168" width="10.140625" style="4" customWidth="1"/>
    <col min="7169" max="7169" width="66.85546875" style="4" customWidth="1"/>
    <col min="7170" max="7170" width="30.7109375" style="4" customWidth="1"/>
    <col min="7171" max="7171" width="18" style="4" customWidth="1"/>
    <col min="7172" max="7172" width="23.140625" style="4" customWidth="1"/>
    <col min="7173" max="7174" width="10.140625" style="4" customWidth="1"/>
    <col min="7175" max="7175" width="12.85546875" style="4" customWidth="1"/>
    <col min="7176" max="7176" width="20.5703125" style="4" customWidth="1"/>
    <col min="7177" max="7423" width="9" style="4"/>
    <col min="7424" max="7424" width="10.140625" style="4" customWidth="1"/>
    <col min="7425" max="7425" width="66.85546875" style="4" customWidth="1"/>
    <col min="7426" max="7426" width="30.7109375" style="4" customWidth="1"/>
    <col min="7427" max="7427" width="18" style="4" customWidth="1"/>
    <col min="7428" max="7428" width="23.140625" style="4" customWidth="1"/>
    <col min="7429" max="7430" width="10.140625" style="4" customWidth="1"/>
    <col min="7431" max="7431" width="12.85546875" style="4" customWidth="1"/>
    <col min="7432" max="7432" width="20.5703125" style="4" customWidth="1"/>
    <col min="7433" max="7679" width="9" style="4"/>
    <col min="7680" max="7680" width="10.140625" style="4" customWidth="1"/>
    <col min="7681" max="7681" width="66.85546875" style="4" customWidth="1"/>
    <col min="7682" max="7682" width="30.7109375" style="4" customWidth="1"/>
    <col min="7683" max="7683" width="18" style="4" customWidth="1"/>
    <col min="7684" max="7684" width="23.140625" style="4" customWidth="1"/>
    <col min="7685" max="7686" width="10.140625" style="4" customWidth="1"/>
    <col min="7687" max="7687" width="12.85546875" style="4" customWidth="1"/>
    <col min="7688" max="7688" width="20.5703125" style="4" customWidth="1"/>
    <col min="7689" max="7935" width="9" style="4"/>
    <col min="7936" max="7936" width="10.140625" style="4" customWidth="1"/>
    <col min="7937" max="7937" width="66.85546875" style="4" customWidth="1"/>
    <col min="7938" max="7938" width="30.7109375" style="4" customWidth="1"/>
    <col min="7939" max="7939" width="18" style="4" customWidth="1"/>
    <col min="7940" max="7940" width="23.140625" style="4" customWidth="1"/>
    <col min="7941" max="7942" width="10.140625" style="4" customWidth="1"/>
    <col min="7943" max="7943" width="12.85546875" style="4" customWidth="1"/>
    <col min="7944" max="7944" width="20.5703125" style="4" customWidth="1"/>
    <col min="7945" max="8191" width="9" style="4"/>
    <col min="8192" max="8192" width="10.140625" style="4" customWidth="1"/>
    <col min="8193" max="8193" width="66.85546875" style="4" customWidth="1"/>
    <col min="8194" max="8194" width="30.7109375" style="4" customWidth="1"/>
    <col min="8195" max="8195" width="18" style="4" customWidth="1"/>
    <col min="8196" max="8196" width="23.140625" style="4" customWidth="1"/>
    <col min="8197" max="8198" width="10.140625" style="4" customWidth="1"/>
    <col min="8199" max="8199" width="12.85546875" style="4" customWidth="1"/>
    <col min="8200" max="8200" width="20.5703125" style="4" customWidth="1"/>
    <col min="8201" max="8447" width="9" style="4"/>
    <col min="8448" max="8448" width="10.140625" style="4" customWidth="1"/>
    <col min="8449" max="8449" width="66.85546875" style="4" customWidth="1"/>
    <col min="8450" max="8450" width="30.7109375" style="4" customWidth="1"/>
    <col min="8451" max="8451" width="18" style="4" customWidth="1"/>
    <col min="8452" max="8452" width="23.140625" style="4" customWidth="1"/>
    <col min="8453" max="8454" width="10.140625" style="4" customWidth="1"/>
    <col min="8455" max="8455" width="12.85546875" style="4" customWidth="1"/>
    <col min="8456" max="8456" width="20.5703125" style="4" customWidth="1"/>
    <col min="8457" max="8703" width="9" style="4"/>
    <col min="8704" max="8704" width="10.140625" style="4" customWidth="1"/>
    <col min="8705" max="8705" width="66.85546875" style="4" customWidth="1"/>
    <col min="8706" max="8706" width="30.7109375" style="4" customWidth="1"/>
    <col min="8707" max="8707" width="18" style="4" customWidth="1"/>
    <col min="8708" max="8708" width="23.140625" style="4" customWidth="1"/>
    <col min="8709" max="8710" width="10.140625" style="4" customWidth="1"/>
    <col min="8711" max="8711" width="12.85546875" style="4" customWidth="1"/>
    <col min="8712" max="8712" width="20.5703125" style="4" customWidth="1"/>
    <col min="8713" max="8959" width="9" style="4"/>
    <col min="8960" max="8960" width="10.140625" style="4" customWidth="1"/>
    <col min="8961" max="8961" width="66.85546875" style="4" customWidth="1"/>
    <col min="8962" max="8962" width="30.7109375" style="4" customWidth="1"/>
    <col min="8963" max="8963" width="18" style="4" customWidth="1"/>
    <col min="8964" max="8964" width="23.140625" style="4" customWidth="1"/>
    <col min="8965" max="8966" width="10.140625" style="4" customWidth="1"/>
    <col min="8967" max="8967" width="12.85546875" style="4" customWidth="1"/>
    <col min="8968" max="8968" width="20.5703125" style="4" customWidth="1"/>
    <col min="8969" max="9215" width="9" style="4"/>
    <col min="9216" max="9216" width="10.140625" style="4" customWidth="1"/>
    <col min="9217" max="9217" width="66.85546875" style="4" customWidth="1"/>
    <col min="9218" max="9218" width="30.7109375" style="4" customWidth="1"/>
    <col min="9219" max="9219" width="18" style="4" customWidth="1"/>
    <col min="9220" max="9220" width="23.140625" style="4" customWidth="1"/>
    <col min="9221" max="9222" width="10.140625" style="4" customWidth="1"/>
    <col min="9223" max="9223" width="12.85546875" style="4" customWidth="1"/>
    <col min="9224" max="9224" width="20.5703125" style="4" customWidth="1"/>
    <col min="9225" max="9471" width="9" style="4"/>
    <col min="9472" max="9472" width="10.140625" style="4" customWidth="1"/>
    <col min="9473" max="9473" width="66.85546875" style="4" customWidth="1"/>
    <col min="9474" max="9474" width="30.7109375" style="4" customWidth="1"/>
    <col min="9475" max="9475" width="18" style="4" customWidth="1"/>
    <col min="9476" max="9476" width="23.140625" style="4" customWidth="1"/>
    <col min="9477" max="9478" width="10.140625" style="4" customWidth="1"/>
    <col min="9479" max="9479" width="12.85546875" style="4" customWidth="1"/>
    <col min="9480" max="9480" width="20.5703125" style="4" customWidth="1"/>
    <col min="9481" max="9727" width="9" style="4"/>
    <col min="9728" max="9728" width="10.140625" style="4" customWidth="1"/>
    <col min="9729" max="9729" width="66.85546875" style="4" customWidth="1"/>
    <col min="9730" max="9730" width="30.7109375" style="4" customWidth="1"/>
    <col min="9731" max="9731" width="18" style="4" customWidth="1"/>
    <col min="9732" max="9732" width="23.140625" style="4" customWidth="1"/>
    <col min="9733" max="9734" width="10.140625" style="4" customWidth="1"/>
    <col min="9735" max="9735" width="12.85546875" style="4" customWidth="1"/>
    <col min="9736" max="9736" width="20.5703125" style="4" customWidth="1"/>
    <col min="9737" max="9983" width="9" style="4"/>
    <col min="9984" max="9984" width="10.140625" style="4" customWidth="1"/>
    <col min="9985" max="9985" width="66.85546875" style="4" customWidth="1"/>
    <col min="9986" max="9986" width="30.7109375" style="4" customWidth="1"/>
    <col min="9987" max="9987" width="18" style="4" customWidth="1"/>
    <col min="9988" max="9988" width="23.140625" style="4" customWidth="1"/>
    <col min="9989" max="9990" width="10.140625" style="4" customWidth="1"/>
    <col min="9991" max="9991" width="12.85546875" style="4" customWidth="1"/>
    <col min="9992" max="9992" width="20.5703125" style="4" customWidth="1"/>
    <col min="9993" max="10239" width="9" style="4"/>
    <col min="10240" max="10240" width="10.140625" style="4" customWidth="1"/>
    <col min="10241" max="10241" width="66.85546875" style="4" customWidth="1"/>
    <col min="10242" max="10242" width="30.7109375" style="4" customWidth="1"/>
    <col min="10243" max="10243" width="18" style="4" customWidth="1"/>
    <col min="10244" max="10244" width="23.140625" style="4" customWidth="1"/>
    <col min="10245" max="10246" width="10.140625" style="4" customWidth="1"/>
    <col min="10247" max="10247" width="12.85546875" style="4" customWidth="1"/>
    <col min="10248" max="10248" width="20.5703125" style="4" customWidth="1"/>
    <col min="10249" max="10495" width="9" style="4"/>
    <col min="10496" max="10496" width="10.140625" style="4" customWidth="1"/>
    <col min="10497" max="10497" width="66.85546875" style="4" customWidth="1"/>
    <col min="10498" max="10498" width="30.7109375" style="4" customWidth="1"/>
    <col min="10499" max="10499" width="18" style="4" customWidth="1"/>
    <col min="10500" max="10500" width="23.140625" style="4" customWidth="1"/>
    <col min="10501" max="10502" width="10.140625" style="4" customWidth="1"/>
    <col min="10503" max="10503" width="12.85546875" style="4" customWidth="1"/>
    <col min="10504" max="10504" width="20.5703125" style="4" customWidth="1"/>
    <col min="10505" max="10751" width="9" style="4"/>
    <col min="10752" max="10752" width="10.140625" style="4" customWidth="1"/>
    <col min="10753" max="10753" width="66.85546875" style="4" customWidth="1"/>
    <col min="10754" max="10754" width="30.7109375" style="4" customWidth="1"/>
    <col min="10755" max="10755" width="18" style="4" customWidth="1"/>
    <col min="10756" max="10756" width="23.140625" style="4" customWidth="1"/>
    <col min="10757" max="10758" width="10.140625" style="4" customWidth="1"/>
    <col min="10759" max="10759" width="12.85546875" style="4" customWidth="1"/>
    <col min="10760" max="10760" width="20.5703125" style="4" customWidth="1"/>
    <col min="10761" max="11007" width="9" style="4"/>
    <col min="11008" max="11008" width="10.140625" style="4" customWidth="1"/>
    <col min="11009" max="11009" width="66.85546875" style="4" customWidth="1"/>
    <col min="11010" max="11010" width="30.7109375" style="4" customWidth="1"/>
    <col min="11011" max="11011" width="18" style="4" customWidth="1"/>
    <col min="11012" max="11012" width="23.140625" style="4" customWidth="1"/>
    <col min="11013" max="11014" width="10.140625" style="4" customWidth="1"/>
    <col min="11015" max="11015" width="12.85546875" style="4" customWidth="1"/>
    <col min="11016" max="11016" width="20.5703125" style="4" customWidth="1"/>
    <col min="11017" max="11263" width="9" style="4"/>
    <col min="11264" max="11264" width="10.140625" style="4" customWidth="1"/>
    <col min="11265" max="11265" width="66.85546875" style="4" customWidth="1"/>
    <col min="11266" max="11266" width="30.7109375" style="4" customWidth="1"/>
    <col min="11267" max="11267" width="18" style="4" customWidth="1"/>
    <col min="11268" max="11268" width="23.140625" style="4" customWidth="1"/>
    <col min="11269" max="11270" width="10.140625" style="4" customWidth="1"/>
    <col min="11271" max="11271" width="12.85546875" style="4" customWidth="1"/>
    <col min="11272" max="11272" width="20.5703125" style="4" customWidth="1"/>
    <col min="11273" max="11519" width="9" style="4"/>
    <col min="11520" max="11520" width="10.140625" style="4" customWidth="1"/>
    <col min="11521" max="11521" width="66.85546875" style="4" customWidth="1"/>
    <col min="11522" max="11522" width="30.7109375" style="4" customWidth="1"/>
    <col min="11523" max="11523" width="18" style="4" customWidth="1"/>
    <col min="11524" max="11524" width="23.140625" style="4" customWidth="1"/>
    <col min="11525" max="11526" width="10.140625" style="4" customWidth="1"/>
    <col min="11527" max="11527" width="12.85546875" style="4" customWidth="1"/>
    <col min="11528" max="11528" width="20.5703125" style="4" customWidth="1"/>
    <col min="11529" max="11775" width="9" style="4"/>
    <col min="11776" max="11776" width="10.140625" style="4" customWidth="1"/>
    <col min="11777" max="11777" width="66.85546875" style="4" customWidth="1"/>
    <col min="11778" max="11778" width="30.7109375" style="4" customWidth="1"/>
    <col min="11779" max="11779" width="18" style="4" customWidth="1"/>
    <col min="11780" max="11780" width="23.140625" style="4" customWidth="1"/>
    <col min="11781" max="11782" width="10.140625" style="4" customWidth="1"/>
    <col min="11783" max="11783" width="12.85546875" style="4" customWidth="1"/>
    <col min="11784" max="11784" width="20.5703125" style="4" customWidth="1"/>
    <col min="11785" max="12031" width="9" style="4"/>
    <col min="12032" max="12032" width="10.140625" style="4" customWidth="1"/>
    <col min="12033" max="12033" width="66.85546875" style="4" customWidth="1"/>
    <col min="12034" max="12034" width="30.7109375" style="4" customWidth="1"/>
    <col min="12035" max="12035" width="18" style="4" customWidth="1"/>
    <col min="12036" max="12036" width="23.140625" style="4" customWidth="1"/>
    <col min="12037" max="12038" width="10.140625" style="4" customWidth="1"/>
    <col min="12039" max="12039" width="12.85546875" style="4" customWidth="1"/>
    <col min="12040" max="12040" width="20.5703125" style="4" customWidth="1"/>
    <col min="12041" max="12287" width="9" style="4"/>
    <col min="12288" max="12288" width="10.140625" style="4" customWidth="1"/>
    <col min="12289" max="12289" width="66.85546875" style="4" customWidth="1"/>
    <col min="12290" max="12290" width="30.7109375" style="4" customWidth="1"/>
    <col min="12291" max="12291" width="18" style="4" customWidth="1"/>
    <col min="12292" max="12292" width="23.140625" style="4" customWidth="1"/>
    <col min="12293" max="12294" width="10.140625" style="4" customWidth="1"/>
    <col min="12295" max="12295" width="12.85546875" style="4" customWidth="1"/>
    <col min="12296" max="12296" width="20.5703125" style="4" customWidth="1"/>
    <col min="12297" max="12543" width="9" style="4"/>
    <col min="12544" max="12544" width="10.140625" style="4" customWidth="1"/>
    <col min="12545" max="12545" width="66.85546875" style="4" customWidth="1"/>
    <col min="12546" max="12546" width="30.7109375" style="4" customWidth="1"/>
    <col min="12547" max="12547" width="18" style="4" customWidth="1"/>
    <col min="12548" max="12548" width="23.140625" style="4" customWidth="1"/>
    <col min="12549" max="12550" width="10.140625" style="4" customWidth="1"/>
    <col min="12551" max="12551" width="12.85546875" style="4" customWidth="1"/>
    <col min="12552" max="12552" width="20.5703125" style="4" customWidth="1"/>
    <col min="12553" max="12799" width="9" style="4"/>
    <col min="12800" max="12800" width="10.140625" style="4" customWidth="1"/>
    <col min="12801" max="12801" width="66.85546875" style="4" customWidth="1"/>
    <col min="12802" max="12802" width="30.7109375" style="4" customWidth="1"/>
    <col min="12803" max="12803" width="18" style="4" customWidth="1"/>
    <col min="12804" max="12804" width="23.140625" style="4" customWidth="1"/>
    <col min="12805" max="12806" width="10.140625" style="4" customWidth="1"/>
    <col min="12807" max="12807" width="12.85546875" style="4" customWidth="1"/>
    <col min="12808" max="12808" width="20.5703125" style="4" customWidth="1"/>
    <col min="12809" max="13055" width="9" style="4"/>
    <col min="13056" max="13056" width="10.140625" style="4" customWidth="1"/>
    <col min="13057" max="13057" width="66.85546875" style="4" customWidth="1"/>
    <col min="13058" max="13058" width="30.7109375" style="4" customWidth="1"/>
    <col min="13059" max="13059" width="18" style="4" customWidth="1"/>
    <col min="13060" max="13060" width="23.140625" style="4" customWidth="1"/>
    <col min="13061" max="13062" width="10.140625" style="4" customWidth="1"/>
    <col min="13063" max="13063" width="12.85546875" style="4" customWidth="1"/>
    <col min="13064" max="13064" width="20.5703125" style="4" customWidth="1"/>
    <col min="13065" max="13311" width="9" style="4"/>
    <col min="13312" max="13312" width="10.140625" style="4" customWidth="1"/>
    <col min="13313" max="13313" width="66.85546875" style="4" customWidth="1"/>
    <col min="13314" max="13314" width="30.7109375" style="4" customWidth="1"/>
    <col min="13315" max="13315" width="18" style="4" customWidth="1"/>
    <col min="13316" max="13316" width="23.140625" style="4" customWidth="1"/>
    <col min="13317" max="13318" width="10.140625" style="4" customWidth="1"/>
    <col min="13319" max="13319" width="12.85546875" style="4" customWidth="1"/>
    <col min="13320" max="13320" width="20.5703125" style="4" customWidth="1"/>
    <col min="13321" max="13567" width="9" style="4"/>
    <col min="13568" max="13568" width="10.140625" style="4" customWidth="1"/>
    <col min="13569" max="13569" width="66.85546875" style="4" customWidth="1"/>
    <col min="13570" max="13570" width="30.7109375" style="4" customWidth="1"/>
    <col min="13571" max="13571" width="18" style="4" customWidth="1"/>
    <col min="13572" max="13572" width="23.140625" style="4" customWidth="1"/>
    <col min="13573" max="13574" width="10.140625" style="4" customWidth="1"/>
    <col min="13575" max="13575" width="12.85546875" style="4" customWidth="1"/>
    <col min="13576" max="13576" width="20.5703125" style="4" customWidth="1"/>
    <col min="13577" max="13823" width="9" style="4"/>
    <col min="13824" max="13824" width="10.140625" style="4" customWidth="1"/>
    <col min="13825" max="13825" width="66.85546875" style="4" customWidth="1"/>
    <col min="13826" max="13826" width="30.7109375" style="4" customWidth="1"/>
    <col min="13827" max="13827" width="18" style="4" customWidth="1"/>
    <col min="13828" max="13828" width="23.140625" style="4" customWidth="1"/>
    <col min="13829" max="13830" width="10.140625" style="4" customWidth="1"/>
    <col min="13831" max="13831" width="12.85546875" style="4" customWidth="1"/>
    <col min="13832" max="13832" width="20.5703125" style="4" customWidth="1"/>
    <col min="13833" max="14079" width="9" style="4"/>
    <col min="14080" max="14080" width="10.140625" style="4" customWidth="1"/>
    <col min="14081" max="14081" width="66.85546875" style="4" customWidth="1"/>
    <col min="14082" max="14082" width="30.7109375" style="4" customWidth="1"/>
    <col min="14083" max="14083" width="18" style="4" customWidth="1"/>
    <col min="14084" max="14084" width="23.140625" style="4" customWidth="1"/>
    <col min="14085" max="14086" width="10.140625" style="4" customWidth="1"/>
    <col min="14087" max="14087" width="12.85546875" style="4" customWidth="1"/>
    <col min="14088" max="14088" width="20.5703125" style="4" customWidth="1"/>
    <col min="14089" max="14335" width="9" style="4"/>
    <col min="14336" max="14336" width="10.140625" style="4" customWidth="1"/>
    <col min="14337" max="14337" width="66.85546875" style="4" customWidth="1"/>
    <col min="14338" max="14338" width="30.7109375" style="4" customWidth="1"/>
    <col min="14339" max="14339" width="18" style="4" customWidth="1"/>
    <col min="14340" max="14340" width="23.140625" style="4" customWidth="1"/>
    <col min="14341" max="14342" width="10.140625" style="4" customWidth="1"/>
    <col min="14343" max="14343" width="12.85546875" style="4" customWidth="1"/>
    <col min="14344" max="14344" width="20.5703125" style="4" customWidth="1"/>
    <col min="14345" max="14591" width="9" style="4"/>
    <col min="14592" max="14592" width="10.140625" style="4" customWidth="1"/>
    <col min="14593" max="14593" width="66.85546875" style="4" customWidth="1"/>
    <col min="14594" max="14594" width="30.7109375" style="4" customWidth="1"/>
    <col min="14595" max="14595" width="18" style="4" customWidth="1"/>
    <col min="14596" max="14596" width="23.140625" style="4" customWidth="1"/>
    <col min="14597" max="14598" width="10.140625" style="4" customWidth="1"/>
    <col min="14599" max="14599" width="12.85546875" style="4" customWidth="1"/>
    <col min="14600" max="14600" width="20.5703125" style="4" customWidth="1"/>
    <col min="14601" max="14847" width="9" style="4"/>
    <col min="14848" max="14848" width="10.140625" style="4" customWidth="1"/>
    <col min="14849" max="14849" width="66.85546875" style="4" customWidth="1"/>
    <col min="14850" max="14850" width="30.7109375" style="4" customWidth="1"/>
    <col min="14851" max="14851" width="18" style="4" customWidth="1"/>
    <col min="14852" max="14852" width="23.140625" style="4" customWidth="1"/>
    <col min="14853" max="14854" width="10.140625" style="4" customWidth="1"/>
    <col min="14855" max="14855" width="12.85546875" style="4" customWidth="1"/>
    <col min="14856" max="14856" width="20.5703125" style="4" customWidth="1"/>
    <col min="14857" max="15103" width="9" style="4"/>
    <col min="15104" max="15104" width="10.140625" style="4" customWidth="1"/>
    <col min="15105" max="15105" width="66.85546875" style="4" customWidth="1"/>
    <col min="15106" max="15106" width="30.7109375" style="4" customWidth="1"/>
    <col min="15107" max="15107" width="18" style="4" customWidth="1"/>
    <col min="15108" max="15108" width="23.140625" style="4" customWidth="1"/>
    <col min="15109" max="15110" width="10.140625" style="4" customWidth="1"/>
    <col min="15111" max="15111" width="12.85546875" style="4" customWidth="1"/>
    <col min="15112" max="15112" width="20.5703125" style="4" customWidth="1"/>
    <col min="15113" max="15359" width="9" style="4"/>
    <col min="15360" max="15360" width="10.140625" style="4" customWidth="1"/>
    <col min="15361" max="15361" width="66.85546875" style="4" customWidth="1"/>
    <col min="15362" max="15362" width="30.7109375" style="4" customWidth="1"/>
    <col min="15363" max="15363" width="18" style="4" customWidth="1"/>
    <col min="15364" max="15364" width="23.140625" style="4" customWidth="1"/>
    <col min="15365" max="15366" width="10.140625" style="4" customWidth="1"/>
    <col min="15367" max="15367" width="12.85546875" style="4" customWidth="1"/>
    <col min="15368" max="15368" width="20.5703125" style="4" customWidth="1"/>
    <col min="15369" max="15615" width="9" style="4"/>
    <col min="15616" max="15616" width="10.140625" style="4" customWidth="1"/>
    <col min="15617" max="15617" width="66.85546875" style="4" customWidth="1"/>
    <col min="15618" max="15618" width="30.7109375" style="4" customWidth="1"/>
    <col min="15619" max="15619" width="18" style="4" customWidth="1"/>
    <col min="15620" max="15620" width="23.140625" style="4" customWidth="1"/>
    <col min="15621" max="15622" width="10.140625" style="4" customWidth="1"/>
    <col min="15623" max="15623" width="12.85546875" style="4" customWidth="1"/>
    <col min="15624" max="15624" width="20.5703125" style="4" customWidth="1"/>
    <col min="15625" max="15871" width="9" style="4"/>
    <col min="15872" max="15872" width="10.140625" style="4" customWidth="1"/>
    <col min="15873" max="15873" width="66.85546875" style="4" customWidth="1"/>
    <col min="15874" max="15874" width="30.7109375" style="4" customWidth="1"/>
    <col min="15875" max="15875" width="18" style="4" customWidth="1"/>
    <col min="15876" max="15876" width="23.140625" style="4" customWidth="1"/>
    <col min="15877" max="15878" width="10.140625" style="4" customWidth="1"/>
    <col min="15879" max="15879" width="12.85546875" style="4" customWidth="1"/>
    <col min="15880" max="15880" width="20.5703125" style="4" customWidth="1"/>
    <col min="15881" max="16127" width="9" style="4"/>
    <col min="16128" max="16128" width="10.140625" style="4" customWidth="1"/>
    <col min="16129" max="16129" width="66.85546875" style="4" customWidth="1"/>
    <col min="16130" max="16130" width="30.7109375" style="4" customWidth="1"/>
    <col min="16131" max="16131" width="18" style="4" customWidth="1"/>
    <col min="16132" max="16132" width="23.140625" style="4" customWidth="1"/>
    <col min="16133" max="16134" width="10.140625" style="4" customWidth="1"/>
    <col min="16135" max="16135" width="12.85546875" style="4" customWidth="1"/>
    <col min="16136" max="16136" width="20.5703125" style="4" customWidth="1"/>
    <col min="16137" max="16384" width="9" style="4"/>
  </cols>
  <sheetData>
    <row r="1" spans="1:11" ht="51.7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3" t="s">
        <v>9</v>
      </c>
      <c r="J1" s="3" t="s">
        <v>10</v>
      </c>
      <c r="K1" s="3" t="s">
        <v>11</v>
      </c>
    </row>
    <row r="2" spans="1:11" ht="13.5" thickBot="1" x14ac:dyDescent="0.25">
      <c r="A2" s="5">
        <v>1</v>
      </c>
      <c r="B2" s="1">
        <v>2</v>
      </c>
      <c r="C2" s="1">
        <v>3</v>
      </c>
      <c r="D2" s="1">
        <v>4</v>
      </c>
      <c r="E2" s="1">
        <v>5</v>
      </c>
      <c r="F2" s="1">
        <v>6</v>
      </c>
      <c r="G2" s="1">
        <v>8</v>
      </c>
      <c r="H2" s="3">
        <v>10</v>
      </c>
      <c r="I2" s="3">
        <v>11</v>
      </c>
      <c r="J2" s="3">
        <v>12</v>
      </c>
      <c r="K2" s="3">
        <v>13</v>
      </c>
    </row>
    <row r="3" spans="1:11" s="45" customFormat="1" ht="15" customHeight="1" x14ac:dyDescent="0.2">
      <c r="A3" s="42"/>
      <c r="B3" s="8" t="s">
        <v>70</v>
      </c>
      <c r="C3" s="43"/>
      <c r="D3" s="43"/>
      <c r="E3" s="43"/>
      <c r="F3" s="43"/>
      <c r="G3" s="7"/>
      <c r="H3" s="43"/>
      <c r="I3" s="44"/>
      <c r="J3" s="44"/>
      <c r="K3" s="44"/>
    </row>
    <row r="4" spans="1:11" ht="15" customHeight="1" x14ac:dyDescent="0.2">
      <c r="A4" s="32" t="s">
        <v>122</v>
      </c>
      <c r="B4" s="34" t="s">
        <v>186</v>
      </c>
      <c r="C4" s="23" t="s">
        <v>187</v>
      </c>
      <c r="D4" s="25"/>
      <c r="E4" s="23" t="s">
        <v>121</v>
      </c>
      <c r="F4" s="18" t="s">
        <v>8</v>
      </c>
      <c r="G4" s="23">
        <v>19</v>
      </c>
      <c r="H4" s="25"/>
      <c r="I4" s="7"/>
      <c r="J4" s="7"/>
      <c r="K4" s="7"/>
    </row>
    <row r="5" spans="1:11" s="27" customFormat="1" ht="15" customHeight="1" x14ac:dyDescent="0.2">
      <c r="A5" s="59" t="s">
        <v>123</v>
      </c>
      <c r="B5" s="60" t="s">
        <v>195</v>
      </c>
      <c r="C5" s="18" t="s">
        <v>179</v>
      </c>
      <c r="D5" s="19"/>
      <c r="E5" s="18" t="s">
        <v>121</v>
      </c>
      <c r="F5" s="18" t="s">
        <v>8</v>
      </c>
      <c r="G5" s="18">
        <v>8</v>
      </c>
      <c r="H5" s="19"/>
      <c r="I5" s="13"/>
      <c r="J5" s="13"/>
      <c r="K5" s="13"/>
    </row>
    <row r="6" spans="1:11" s="27" customFormat="1" ht="15" customHeight="1" x14ac:dyDescent="0.2">
      <c r="A6" s="26" t="s">
        <v>124</v>
      </c>
      <c r="B6" s="60" t="s">
        <v>175</v>
      </c>
      <c r="C6" s="18" t="s">
        <v>174</v>
      </c>
      <c r="D6" s="19"/>
      <c r="E6" s="18" t="s">
        <v>121</v>
      </c>
      <c r="F6" s="18" t="s">
        <v>8</v>
      </c>
      <c r="G6" s="18">
        <v>1</v>
      </c>
      <c r="H6" s="19"/>
      <c r="I6" s="13"/>
      <c r="J6" s="13"/>
      <c r="K6" s="13"/>
    </row>
    <row r="7" spans="1:11" s="47" customFormat="1" ht="15" customHeight="1" x14ac:dyDescent="0.2">
      <c r="A7" s="59" t="s">
        <v>172</v>
      </c>
      <c r="B7" s="14" t="s">
        <v>190</v>
      </c>
      <c r="C7" s="18" t="s">
        <v>188</v>
      </c>
      <c r="D7" s="19"/>
      <c r="E7" s="18" t="s">
        <v>189</v>
      </c>
      <c r="F7" s="18" t="s">
        <v>8</v>
      </c>
      <c r="G7" s="18">
        <v>5</v>
      </c>
      <c r="H7" s="18"/>
      <c r="I7" s="13"/>
      <c r="J7" s="13"/>
      <c r="K7" s="13"/>
    </row>
    <row r="8" spans="1:11" s="47" customFormat="1" ht="15" customHeight="1" x14ac:dyDescent="0.2">
      <c r="A8" s="26" t="s">
        <v>173</v>
      </c>
      <c r="B8" s="14" t="s">
        <v>50</v>
      </c>
      <c r="C8" s="18" t="s">
        <v>51</v>
      </c>
      <c r="D8" s="18"/>
      <c r="E8" s="18" t="s">
        <v>52</v>
      </c>
      <c r="F8" s="18" t="s">
        <v>8</v>
      </c>
      <c r="G8" s="18">
        <v>33</v>
      </c>
      <c r="H8" s="19"/>
      <c r="I8" s="13"/>
      <c r="J8" s="13"/>
      <c r="K8" s="13"/>
    </row>
    <row r="9" spans="1:11" s="47" customFormat="1" ht="15" customHeight="1" x14ac:dyDescent="0.2">
      <c r="A9" s="26"/>
      <c r="B9" s="14"/>
      <c r="C9" s="18" t="s">
        <v>213</v>
      </c>
      <c r="D9" s="18"/>
      <c r="E9" s="18"/>
      <c r="F9" s="18"/>
      <c r="G9" s="18"/>
      <c r="H9" s="19"/>
      <c r="I9" s="13"/>
      <c r="J9" s="13"/>
      <c r="K9" s="13"/>
    </row>
    <row r="10" spans="1:11" ht="15" customHeight="1" x14ac:dyDescent="0.2">
      <c r="A10" s="23"/>
      <c r="B10" s="35"/>
      <c r="C10" s="23"/>
      <c r="D10" s="25"/>
      <c r="E10" s="23"/>
      <c r="F10" s="23"/>
      <c r="G10" s="23"/>
      <c r="H10" s="25"/>
      <c r="I10" s="7"/>
      <c r="J10" s="7"/>
      <c r="K10" s="7"/>
    </row>
    <row r="11" spans="1:11" ht="15" customHeight="1" x14ac:dyDescent="0.2">
      <c r="A11" s="23"/>
      <c r="B11" s="36"/>
      <c r="C11" s="23"/>
      <c r="D11" s="25"/>
      <c r="E11" s="23"/>
      <c r="F11" s="23"/>
      <c r="G11" s="23"/>
      <c r="H11" s="25"/>
      <c r="I11" s="7"/>
      <c r="J11" s="7"/>
      <c r="K11" s="7"/>
    </row>
    <row r="12" spans="1:11" ht="15" customHeight="1" x14ac:dyDescent="0.2">
      <c r="A12" s="23"/>
      <c r="B12" s="10"/>
      <c r="C12" s="23"/>
      <c r="D12" s="25"/>
      <c r="E12" s="23"/>
      <c r="F12" s="23"/>
      <c r="G12" s="23"/>
      <c r="H12" s="25"/>
      <c r="I12" s="7"/>
      <c r="J12" s="7"/>
      <c r="K12" s="7"/>
    </row>
    <row r="13" spans="1:11" ht="15" customHeight="1" x14ac:dyDescent="0.2">
      <c r="A13" s="23"/>
      <c r="B13" s="10"/>
      <c r="C13" s="23"/>
      <c r="D13" s="25"/>
      <c r="E13" s="23"/>
      <c r="F13" s="23"/>
      <c r="G13" s="23"/>
      <c r="H13" s="25"/>
      <c r="I13" s="7"/>
      <c r="J13" s="7"/>
      <c r="K13" s="7"/>
    </row>
    <row r="14" spans="1:11" ht="15" customHeight="1" x14ac:dyDescent="0.2">
      <c r="A14" s="23"/>
      <c r="B14" s="10"/>
      <c r="C14" s="23"/>
      <c r="D14" s="25"/>
      <c r="E14" s="23"/>
      <c r="F14" s="23"/>
      <c r="G14" s="23"/>
      <c r="H14" s="25"/>
      <c r="I14" s="7"/>
      <c r="J14" s="7"/>
      <c r="K14" s="7"/>
    </row>
    <row r="15" spans="1:11" ht="15" customHeight="1" x14ac:dyDescent="0.2">
      <c r="A15" s="23"/>
      <c r="B15" s="10"/>
      <c r="C15" s="23"/>
      <c r="D15" s="25"/>
      <c r="E15" s="23"/>
      <c r="F15" s="23"/>
      <c r="G15" s="23"/>
      <c r="H15" s="25"/>
      <c r="I15" s="7"/>
      <c r="J15" s="7"/>
      <c r="K15" s="7"/>
    </row>
    <row r="16" spans="1:11" ht="15" customHeight="1" x14ac:dyDescent="0.2">
      <c r="A16" s="23"/>
      <c r="B16" s="10"/>
      <c r="C16" s="23"/>
      <c r="D16" s="25"/>
      <c r="E16" s="23"/>
      <c r="F16" s="23"/>
      <c r="G16" s="23"/>
      <c r="H16" s="25"/>
      <c r="I16" s="7"/>
      <c r="J16" s="7"/>
      <c r="K16" s="7"/>
    </row>
    <row r="17" spans="1:11" ht="15" customHeight="1" x14ac:dyDescent="0.2">
      <c r="A17" s="23"/>
      <c r="B17" s="10"/>
      <c r="C17" s="23"/>
      <c r="D17" s="25"/>
      <c r="E17" s="23"/>
      <c r="F17" s="23"/>
      <c r="G17" s="23"/>
      <c r="H17" s="25"/>
      <c r="I17" s="7"/>
      <c r="J17" s="7"/>
      <c r="K17" s="7"/>
    </row>
    <row r="18" spans="1:11" ht="15" customHeight="1" x14ac:dyDescent="0.2">
      <c r="A18" s="23"/>
      <c r="B18" s="10"/>
      <c r="C18" s="23"/>
      <c r="D18" s="25"/>
      <c r="E18" s="23"/>
      <c r="F18" s="23"/>
      <c r="G18" s="23"/>
      <c r="H18" s="25"/>
      <c r="I18" s="7"/>
      <c r="J18" s="7"/>
      <c r="K18" s="7"/>
    </row>
    <row r="19" spans="1:11" ht="15" customHeight="1" x14ac:dyDescent="0.2">
      <c r="A19" s="23"/>
      <c r="B19" s="35"/>
      <c r="C19" s="23"/>
      <c r="D19" s="25"/>
      <c r="E19" s="23"/>
      <c r="F19" s="23"/>
      <c r="G19" s="23"/>
      <c r="H19" s="25"/>
      <c r="I19" s="7"/>
      <c r="J19" s="7"/>
      <c r="K19" s="7"/>
    </row>
    <row r="20" spans="1:11" ht="15" customHeight="1" x14ac:dyDescent="0.2">
      <c r="A20" s="23"/>
      <c r="B20" s="35"/>
      <c r="C20" s="25"/>
      <c r="D20" s="25"/>
      <c r="E20" s="25"/>
      <c r="F20" s="25"/>
      <c r="G20" s="23"/>
      <c r="H20" s="25"/>
      <c r="I20" s="7"/>
      <c r="J20" s="7"/>
      <c r="K20" s="7"/>
    </row>
    <row r="21" spans="1:11" ht="15" customHeight="1" x14ac:dyDescent="0.2">
      <c r="A21" s="23"/>
      <c r="B21" s="35"/>
      <c r="C21" s="25"/>
      <c r="D21" s="25"/>
      <c r="E21" s="23"/>
      <c r="F21" s="23"/>
      <c r="G21" s="23"/>
      <c r="H21" s="25"/>
      <c r="I21" s="7"/>
      <c r="J21" s="7"/>
      <c r="K21" s="7"/>
    </row>
    <row r="22" spans="1:11" ht="15" customHeight="1" x14ac:dyDescent="0.2">
      <c r="A22" s="23"/>
      <c r="B22" s="36"/>
      <c r="C22" s="25"/>
      <c r="D22" s="25"/>
      <c r="E22" s="23"/>
      <c r="F22" s="23"/>
      <c r="G22" s="23"/>
      <c r="H22" s="23"/>
      <c r="I22" s="7"/>
      <c r="J22" s="7"/>
      <c r="K22" s="7"/>
    </row>
    <row r="23" spans="1:11" ht="15" customHeight="1" x14ac:dyDescent="0.2">
      <c r="A23" s="23"/>
      <c r="B23" s="10"/>
      <c r="C23" s="25"/>
      <c r="D23" s="25"/>
      <c r="E23" s="23"/>
      <c r="F23" s="23"/>
      <c r="G23" s="23"/>
      <c r="H23" s="25"/>
      <c r="I23" s="7"/>
      <c r="J23" s="7"/>
      <c r="K23" s="7"/>
    </row>
    <row r="24" spans="1:11" ht="15" customHeight="1" x14ac:dyDescent="0.2">
      <c r="A24" s="23"/>
      <c r="B24" s="10"/>
      <c r="C24" s="25"/>
      <c r="D24" s="25"/>
      <c r="E24" s="23"/>
      <c r="F24" s="23"/>
      <c r="G24" s="23"/>
      <c r="H24" s="23"/>
      <c r="I24" s="7"/>
      <c r="J24" s="7"/>
      <c r="K24" s="7"/>
    </row>
    <row r="25" spans="1:11" ht="15" customHeight="1" x14ac:dyDescent="0.2">
      <c r="A25" s="23"/>
      <c r="B25" s="10"/>
      <c r="C25" s="25"/>
      <c r="D25" s="25"/>
      <c r="E25" s="23"/>
      <c r="F25" s="23"/>
      <c r="G25" s="23"/>
      <c r="H25" s="23"/>
      <c r="I25" s="7"/>
      <c r="J25" s="7"/>
      <c r="K25" s="7"/>
    </row>
    <row r="26" spans="1:11" ht="15" customHeight="1" x14ac:dyDescent="0.2">
      <c r="A26" s="23"/>
      <c r="B26" s="10"/>
      <c r="C26" s="25"/>
      <c r="D26" s="25"/>
      <c r="E26" s="23"/>
      <c r="F26" s="23"/>
      <c r="G26" s="23"/>
      <c r="H26" s="23"/>
      <c r="I26" s="7"/>
      <c r="J26" s="7"/>
      <c r="K26" s="7"/>
    </row>
    <row r="27" spans="1:11" ht="15" customHeight="1" x14ac:dyDescent="0.2">
      <c r="A27" s="23"/>
      <c r="B27" s="10"/>
      <c r="C27" s="25"/>
      <c r="D27" s="25"/>
      <c r="E27" s="23"/>
      <c r="F27" s="23"/>
      <c r="G27" s="23"/>
      <c r="H27" s="23"/>
      <c r="I27" s="7"/>
      <c r="J27" s="7"/>
      <c r="K27" s="7"/>
    </row>
    <row r="28" spans="1:11" ht="15" x14ac:dyDescent="0.2">
      <c r="A28" s="23"/>
      <c r="B28" s="10"/>
      <c r="C28" s="23"/>
      <c r="D28" s="25"/>
      <c r="E28" s="23"/>
      <c r="F28" s="23"/>
      <c r="G28" s="23"/>
      <c r="H28" s="25"/>
      <c r="I28" s="7"/>
      <c r="J28" s="7"/>
      <c r="K28" s="7"/>
    </row>
    <row r="29" spans="1:11" ht="15" x14ac:dyDescent="0.2">
      <c r="A29" s="23"/>
      <c r="B29" s="10"/>
      <c r="C29" s="23"/>
      <c r="D29" s="25"/>
      <c r="E29" s="23"/>
      <c r="F29" s="23"/>
      <c r="G29" s="23"/>
      <c r="H29" s="25"/>
      <c r="I29" s="7"/>
      <c r="J29" s="7"/>
      <c r="K29" s="7"/>
    </row>
    <row r="30" spans="1:11" ht="15" x14ac:dyDescent="0.2">
      <c r="A30" s="23"/>
      <c r="B30" s="10"/>
      <c r="C30" s="23"/>
      <c r="D30" s="25"/>
      <c r="E30" s="23"/>
      <c r="F30" s="23"/>
      <c r="G30" s="23"/>
      <c r="H30" s="25"/>
      <c r="I30" s="7"/>
      <c r="J30" s="7"/>
      <c r="K30" s="7"/>
    </row>
    <row r="31" spans="1:11" ht="15" x14ac:dyDescent="0.2">
      <c r="A31" s="7"/>
      <c r="B31" s="10"/>
      <c r="C31" s="23"/>
      <c r="D31" s="11"/>
      <c r="E31" s="7"/>
      <c r="F31" s="7"/>
      <c r="G31" s="7"/>
      <c r="H31" s="11"/>
      <c r="I31" s="7"/>
      <c r="J31" s="7"/>
      <c r="K31" s="7"/>
    </row>
    <row r="32" spans="1:11" ht="15" x14ac:dyDescent="0.2">
      <c r="A32" s="7"/>
      <c r="B32" s="12"/>
      <c r="C32" s="23"/>
      <c r="D32" s="11"/>
      <c r="E32" s="7"/>
      <c r="F32" s="7"/>
      <c r="G32" s="7"/>
      <c r="H32" s="11"/>
      <c r="I32" s="7"/>
      <c r="J32" s="7"/>
      <c r="K32" s="7"/>
    </row>
    <row r="33" spans="1:11" ht="15" x14ac:dyDescent="0.2">
      <c r="A33" s="30"/>
      <c r="B33" s="12"/>
      <c r="C33" s="11"/>
      <c r="D33" s="11"/>
      <c r="E33" s="11"/>
      <c r="F33" s="11"/>
      <c r="G33" s="7"/>
      <c r="H33" s="11"/>
      <c r="I33" s="7"/>
      <c r="J33" s="7"/>
      <c r="K33" s="7"/>
    </row>
    <row r="34" spans="1:11" ht="15" x14ac:dyDescent="0.2">
      <c r="A34" s="7"/>
      <c r="B34" s="12"/>
      <c r="C34" s="11"/>
      <c r="D34" s="11"/>
      <c r="E34" s="7"/>
      <c r="F34" s="7"/>
      <c r="G34" s="7"/>
      <c r="H34" s="11"/>
      <c r="I34" s="7"/>
      <c r="J34" s="7"/>
      <c r="K34" s="7"/>
    </row>
    <row r="35" spans="1:11" ht="15.75" x14ac:dyDescent="0.2">
      <c r="A35" s="7"/>
      <c r="B35" s="8"/>
      <c r="C35" s="11"/>
      <c r="D35" s="11"/>
      <c r="E35" s="7"/>
      <c r="F35" s="7"/>
      <c r="G35" s="7"/>
      <c r="H35" s="11"/>
      <c r="I35" s="7"/>
      <c r="J35" s="7"/>
      <c r="K35" s="7"/>
    </row>
    <row r="36" spans="1:11" ht="15" x14ac:dyDescent="0.2">
      <c r="A36" s="7"/>
      <c r="B36" s="10"/>
      <c r="C36" s="11"/>
      <c r="D36" s="11"/>
      <c r="E36" s="7"/>
      <c r="F36" s="7"/>
      <c r="G36" s="7"/>
      <c r="H36" s="11"/>
      <c r="I36" s="7"/>
      <c r="J36" s="7"/>
      <c r="K36" s="7"/>
    </row>
    <row r="37" spans="1:11" ht="15" x14ac:dyDescent="0.2">
      <c r="A37" s="7"/>
      <c r="B37" s="10"/>
      <c r="C37" s="11"/>
      <c r="D37" s="11"/>
      <c r="E37" s="7"/>
      <c r="F37" s="7"/>
      <c r="G37" s="7"/>
      <c r="H37" s="11"/>
      <c r="I37" s="7"/>
      <c r="J37" s="7"/>
      <c r="K37" s="7"/>
    </row>
    <row r="38" spans="1:11" ht="15" x14ac:dyDescent="0.2">
      <c r="A38" s="7"/>
      <c r="B38" s="10"/>
      <c r="C38" s="11"/>
      <c r="D38" s="11"/>
      <c r="E38" s="7"/>
      <c r="F38" s="7"/>
      <c r="G38" s="7"/>
      <c r="H38" s="11"/>
      <c r="I38" s="7"/>
      <c r="J38" s="7"/>
      <c r="K38" s="7"/>
    </row>
    <row r="39" spans="1:11" ht="15" x14ac:dyDescent="0.2">
      <c r="A39" s="30"/>
      <c r="B39" s="10"/>
      <c r="C39" s="11"/>
      <c r="D39" s="11"/>
      <c r="E39" s="11"/>
      <c r="F39" s="11"/>
      <c r="G39" s="7"/>
      <c r="H39" s="11"/>
      <c r="I39" s="7"/>
      <c r="J39" s="7"/>
      <c r="K39" s="7"/>
    </row>
    <row r="40" spans="1:11" ht="15" x14ac:dyDescent="0.2">
      <c r="A40" s="30"/>
      <c r="B40" s="12"/>
      <c r="C40" s="11"/>
      <c r="D40" s="11"/>
      <c r="E40" s="11"/>
      <c r="F40" s="11"/>
      <c r="G40" s="7"/>
      <c r="H40" s="11"/>
      <c r="I40" s="7"/>
      <c r="J40" s="7"/>
      <c r="K40" s="7"/>
    </row>
    <row r="41" spans="1:11" x14ac:dyDescent="0.2">
      <c r="B41" s="12"/>
    </row>
    <row r="42" spans="1:11" x14ac:dyDescent="0.2">
      <c r="B42" s="12"/>
    </row>
  </sheetData>
  <pageMargins left="0.78740157480314965" right="0.15748031496062992" top="0.74803149606299213" bottom="0.74803149606299213" header="0.31496062992125984" footer="0.31496062992125984"/>
  <pageSetup paperSize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0"/>
  <sheetViews>
    <sheetView zoomScale="90" zoomScaleNormal="90" workbookViewId="0">
      <pane ySplit="1" topLeftCell="A17" activePane="bottomLeft" state="frozen"/>
      <selection pane="bottomLeft" activeCell="B20" sqref="B20"/>
    </sheetView>
  </sheetViews>
  <sheetFormatPr defaultColWidth="9" defaultRowHeight="12.75" x14ac:dyDescent="0.2"/>
  <cols>
    <col min="1" max="1" width="10" style="41" customWidth="1"/>
    <col min="2" max="2" width="65.42578125" style="4" customWidth="1"/>
    <col min="3" max="3" width="30.140625" style="4" customWidth="1"/>
    <col min="4" max="4" width="17.5703125" style="4" customWidth="1"/>
    <col min="5" max="5" width="22.7109375" style="4" customWidth="1"/>
    <col min="6" max="7" width="10" style="4" customWidth="1"/>
    <col min="8" max="8" width="20.140625" style="31" customWidth="1"/>
    <col min="9" max="255" width="9" style="4"/>
    <col min="256" max="256" width="10.140625" style="4" customWidth="1"/>
    <col min="257" max="257" width="66.85546875" style="4" customWidth="1"/>
    <col min="258" max="258" width="30.7109375" style="4" customWidth="1"/>
    <col min="259" max="259" width="18" style="4" customWidth="1"/>
    <col min="260" max="260" width="23.140625" style="4" customWidth="1"/>
    <col min="261" max="262" width="10.140625" style="4" customWidth="1"/>
    <col min="263" max="263" width="12.85546875" style="4" customWidth="1"/>
    <col min="264" max="264" width="20.5703125" style="4" customWidth="1"/>
    <col min="265" max="511" width="9" style="4"/>
    <col min="512" max="512" width="10.140625" style="4" customWidth="1"/>
    <col min="513" max="513" width="66.85546875" style="4" customWidth="1"/>
    <col min="514" max="514" width="30.7109375" style="4" customWidth="1"/>
    <col min="515" max="515" width="18" style="4" customWidth="1"/>
    <col min="516" max="516" width="23.140625" style="4" customWidth="1"/>
    <col min="517" max="518" width="10.140625" style="4" customWidth="1"/>
    <col min="519" max="519" width="12.85546875" style="4" customWidth="1"/>
    <col min="520" max="520" width="20.5703125" style="4" customWidth="1"/>
    <col min="521" max="767" width="9" style="4"/>
    <col min="768" max="768" width="10.140625" style="4" customWidth="1"/>
    <col min="769" max="769" width="66.85546875" style="4" customWidth="1"/>
    <col min="770" max="770" width="30.7109375" style="4" customWidth="1"/>
    <col min="771" max="771" width="18" style="4" customWidth="1"/>
    <col min="772" max="772" width="23.140625" style="4" customWidth="1"/>
    <col min="773" max="774" width="10.140625" style="4" customWidth="1"/>
    <col min="775" max="775" width="12.85546875" style="4" customWidth="1"/>
    <col min="776" max="776" width="20.5703125" style="4" customWidth="1"/>
    <col min="777" max="1023" width="9" style="4"/>
    <col min="1024" max="1024" width="10.140625" style="4" customWidth="1"/>
    <col min="1025" max="1025" width="66.85546875" style="4" customWidth="1"/>
    <col min="1026" max="1026" width="30.7109375" style="4" customWidth="1"/>
    <col min="1027" max="1027" width="18" style="4" customWidth="1"/>
    <col min="1028" max="1028" width="23.140625" style="4" customWidth="1"/>
    <col min="1029" max="1030" width="10.140625" style="4" customWidth="1"/>
    <col min="1031" max="1031" width="12.85546875" style="4" customWidth="1"/>
    <col min="1032" max="1032" width="20.5703125" style="4" customWidth="1"/>
    <col min="1033" max="1279" width="9" style="4"/>
    <col min="1280" max="1280" width="10.140625" style="4" customWidth="1"/>
    <col min="1281" max="1281" width="66.85546875" style="4" customWidth="1"/>
    <col min="1282" max="1282" width="30.7109375" style="4" customWidth="1"/>
    <col min="1283" max="1283" width="18" style="4" customWidth="1"/>
    <col min="1284" max="1284" width="23.140625" style="4" customWidth="1"/>
    <col min="1285" max="1286" width="10.140625" style="4" customWidth="1"/>
    <col min="1287" max="1287" width="12.85546875" style="4" customWidth="1"/>
    <col min="1288" max="1288" width="20.5703125" style="4" customWidth="1"/>
    <col min="1289" max="1535" width="9" style="4"/>
    <col min="1536" max="1536" width="10.140625" style="4" customWidth="1"/>
    <col min="1537" max="1537" width="66.85546875" style="4" customWidth="1"/>
    <col min="1538" max="1538" width="30.7109375" style="4" customWidth="1"/>
    <col min="1539" max="1539" width="18" style="4" customWidth="1"/>
    <col min="1540" max="1540" width="23.140625" style="4" customWidth="1"/>
    <col min="1541" max="1542" width="10.140625" style="4" customWidth="1"/>
    <col min="1543" max="1543" width="12.85546875" style="4" customWidth="1"/>
    <col min="1544" max="1544" width="20.5703125" style="4" customWidth="1"/>
    <col min="1545" max="1791" width="9" style="4"/>
    <col min="1792" max="1792" width="10.140625" style="4" customWidth="1"/>
    <col min="1793" max="1793" width="66.85546875" style="4" customWidth="1"/>
    <col min="1794" max="1794" width="30.7109375" style="4" customWidth="1"/>
    <col min="1795" max="1795" width="18" style="4" customWidth="1"/>
    <col min="1796" max="1796" width="23.140625" style="4" customWidth="1"/>
    <col min="1797" max="1798" width="10.140625" style="4" customWidth="1"/>
    <col min="1799" max="1799" width="12.85546875" style="4" customWidth="1"/>
    <col min="1800" max="1800" width="20.5703125" style="4" customWidth="1"/>
    <col min="1801" max="2047" width="9" style="4"/>
    <col min="2048" max="2048" width="10.140625" style="4" customWidth="1"/>
    <col min="2049" max="2049" width="66.85546875" style="4" customWidth="1"/>
    <col min="2050" max="2050" width="30.7109375" style="4" customWidth="1"/>
    <col min="2051" max="2051" width="18" style="4" customWidth="1"/>
    <col min="2052" max="2052" width="23.140625" style="4" customWidth="1"/>
    <col min="2053" max="2054" width="10.140625" style="4" customWidth="1"/>
    <col min="2055" max="2055" width="12.85546875" style="4" customWidth="1"/>
    <col min="2056" max="2056" width="20.5703125" style="4" customWidth="1"/>
    <col min="2057" max="2303" width="9" style="4"/>
    <col min="2304" max="2304" width="10.140625" style="4" customWidth="1"/>
    <col min="2305" max="2305" width="66.85546875" style="4" customWidth="1"/>
    <col min="2306" max="2306" width="30.7109375" style="4" customWidth="1"/>
    <col min="2307" max="2307" width="18" style="4" customWidth="1"/>
    <col min="2308" max="2308" width="23.140625" style="4" customWidth="1"/>
    <col min="2309" max="2310" width="10.140625" style="4" customWidth="1"/>
    <col min="2311" max="2311" width="12.85546875" style="4" customWidth="1"/>
    <col min="2312" max="2312" width="20.5703125" style="4" customWidth="1"/>
    <col min="2313" max="2559" width="9" style="4"/>
    <col min="2560" max="2560" width="10.140625" style="4" customWidth="1"/>
    <col min="2561" max="2561" width="66.85546875" style="4" customWidth="1"/>
    <col min="2562" max="2562" width="30.7109375" style="4" customWidth="1"/>
    <col min="2563" max="2563" width="18" style="4" customWidth="1"/>
    <col min="2564" max="2564" width="23.140625" style="4" customWidth="1"/>
    <col min="2565" max="2566" width="10.140625" style="4" customWidth="1"/>
    <col min="2567" max="2567" width="12.85546875" style="4" customWidth="1"/>
    <col min="2568" max="2568" width="20.5703125" style="4" customWidth="1"/>
    <col min="2569" max="2815" width="9" style="4"/>
    <col min="2816" max="2816" width="10.140625" style="4" customWidth="1"/>
    <col min="2817" max="2817" width="66.85546875" style="4" customWidth="1"/>
    <col min="2818" max="2818" width="30.7109375" style="4" customWidth="1"/>
    <col min="2819" max="2819" width="18" style="4" customWidth="1"/>
    <col min="2820" max="2820" width="23.140625" style="4" customWidth="1"/>
    <col min="2821" max="2822" width="10.140625" style="4" customWidth="1"/>
    <col min="2823" max="2823" width="12.85546875" style="4" customWidth="1"/>
    <col min="2824" max="2824" width="20.5703125" style="4" customWidth="1"/>
    <col min="2825" max="3071" width="9" style="4"/>
    <col min="3072" max="3072" width="10.140625" style="4" customWidth="1"/>
    <col min="3073" max="3073" width="66.85546875" style="4" customWidth="1"/>
    <col min="3074" max="3074" width="30.7109375" style="4" customWidth="1"/>
    <col min="3075" max="3075" width="18" style="4" customWidth="1"/>
    <col min="3076" max="3076" width="23.140625" style="4" customWidth="1"/>
    <col min="3077" max="3078" width="10.140625" style="4" customWidth="1"/>
    <col min="3079" max="3079" width="12.85546875" style="4" customWidth="1"/>
    <col min="3080" max="3080" width="20.5703125" style="4" customWidth="1"/>
    <col min="3081" max="3327" width="9" style="4"/>
    <col min="3328" max="3328" width="10.140625" style="4" customWidth="1"/>
    <col min="3329" max="3329" width="66.85546875" style="4" customWidth="1"/>
    <col min="3330" max="3330" width="30.7109375" style="4" customWidth="1"/>
    <col min="3331" max="3331" width="18" style="4" customWidth="1"/>
    <col min="3332" max="3332" width="23.140625" style="4" customWidth="1"/>
    <col min="3333" max="3334" width="10.140625" style="4" customWidth="1"/>
    <col min="3335" max="3335" width="12.85546875" style="4" customWidth="1"/>
    <col min="3336" max="3336" width="20.5703125" style="4" customWidth="1"/>
    <col min="3337" max="3583" width="9" style="4"/>
    <col min="3584" max="3584" width="10.140625" style="4" customWidth="1"/>
    <col min="3585" max="3585" width="66.85546875" style="4" customWidth="1"/>
    <col min="3586" max="3586" width="30.7109375" style="4" customWidth="1"/>
    <col min="3587" max="3587" width="18" style="4" customWidth="1"/>
    <col min="3588" max="3588" width="23.140625" style="4" customWidth="1"/>
    <col min="3589" max="3590" width="10.140625" style="4" customWidth="1"/>
    <col min="3591" max="3591" width="12.85546875" style="4" customWidth="1"/>
    <col min="3592" max="3592" width="20.5703125" style="4" customWidth="1"/>
    <col min="3593" max="3839" width="9" style="4"/>
    <col min="3840" max="3840" width="10.140625" style="4" customWidth="1"/>
    <col min="3841" max="3841" width="66.85546875" style="4" customWidth="1"/>
    <col min="3842" max="3842" width="30.7109375" style="4" customWidth="1"/>
    <col min="3843" max="3843" width="18" style="4" customWidth="1"/>
    <col min="3844" max="3844" width="23.140625" style="4" customWidth="1"/>
    <col min="3845" max="3846" width="10.140625" style="4" customWidth="1"/>
    <col min="3847" max="3847" width="12.85546875" style="4" customWidth="1"/>
    <col min="3848" max="3848" width="20.5703125" style="4" customWidth="1"/>
    <col min="3849" max="4095" width="9" style="4"/>
    <col min="4096" max="4096" width="10.140625" style="4" customWidth="1"/>
    <col min="4097" max="4097" width="66.85546875" style="4" customWidth="1"/>
    <col min="4098" max="4098" width="30.7109375" style="4" customWidth="1"/>
    <col min="4099" max="4099" width="18" style="4" customWidth="1"/>
    <col min="4100" max="4100" width="23.140625" style="4" customWidth="1"/>
    <col min="4101" max="4102" width="10.140625" style="4" customWidth="1"/>
    <col min="4103" max="4103" width="12.85546875" style="4" customWidth="1"/>
    <col min="4104" max="4104" width="20.5703125" style="4" customWidth="1"/>
    <col min="4105" max="4351" width="9" style="4"/>
    <col min="4352" max="4352" width="10.140625" style="4" customWidth="1"/>
    <col min="4353" max="4353" width="66.85546875" style="4" customWidth="1"/>
    <col min="4354" max="4354" width="30.7109375" style="4" customWidth="1"/>
    <col min="4355" max="4355" width="18" style="4" customWidth="1"/>
    <col min="4356" max="4356" width="23.140625" style="4" customWidth="1"/>
    <col min="4357" max="4358" width="10.140625" style="4" customWidth="1"/>
    <col min="4359" max="4359" width="12.85546875" style="4" customWidth="1"/>
    <col min="4360" max="4360" width="20.5703125" style="4" customWidth="1"/>
    <col min="4361" max="4607" width="9" style="4"/>
    <col min="4608" max="4608" width="10.140625" style="4" customWidth="1"/>
    <col min="4609" max="4609" width="66.85546875" style="4" customWidth="1"/>
    <col min="4610" max="4610" width="30.7109375" style="4" customWidth="1"/>
    <col min="4611" max="4611" width="18" style="4" customWidth="1"/>
    <col min="4612" max="4612" width="23.140625" style="4" customWidth="1"/>
    <col min="4613" max="4614" width="10.140625" style="4" customWidth="1"/>
    <col min="4615" max="4615" width="12.85546875" style="4" customWidth="1"/>
    <col min="4616" max="4616" width="20.5703125" style="4" customWidth="1"/>
    <col min="4617" max="4863" width="9" style="4"/>
    <col min="4864" max="4864" width="10.140625" style="4" customWidth="1"/>
    <col min="4865" max="4865" width="66.85546875" style="4" customWidth="1"/>
    <col min="4866" max="4866" width="30.7109375" style="4" customWidth="1"/>
    <col min="4867" max="4867" width="18" style="4" customWidth="1"/>
    <col min="4868" max="4868" width="23.140625" style="4" customWidth="1"/>
    <col min="4869" max="4870" width="10.140625" style="4" customWidth="1"/>
    <col min="4871" max="4871" width="12.85546875" style="4" customWidth="1"/>
    <col min="4872" max="4872" width="20.5703125" style="4" customWidth="1"/>
    <col min="4873" max="5119" width="9" style="4"/>
    <col min="5120" max="5120" width="10.140625" style="4" customWidth="1"/>
    <col min="5121" max="5121" width="66.85546875" style="4" customWidth="1"/>
    <col min="5122" max="5122" width="30.7109375" style="4" customWidth="1"/>
    <col min="5123" max="5123" width="18" style="4" customWidth="1"/>
    <col min="5124" max="5124" width="23.140625" style="4" customWidth="1"/>
    <col min="5125" max="5126" width="10.140625" style="4" customWidth="1"/>
    <col min="5127" max="5127" width="12.85546875" style="4" customWidth="1"/>
    <col min="5128" max="5128" width="20.5703125" style="4" customWidth="1"/>
    <col min="5129" max="5375" width="9" style="4"/>
    <col min="5376" max="5376" width="10.140625" style="4" customWidth="1"/>
    <col min="5377" max="5377" width="66.85546875" style="4" customWidth="1"/>
    <col min="5378" max="5378" width="30.7109375" style="4" customWidth="1"/>
    <col min="5379" max="5379" width="18" style="4" customWidth="1"/>
    <col min="5380" max="5380" width="23.140625" style="4" customWidth="1"/>
    <col min="5381" max="5382" width="10.140625" style="4" customWidth="1"/>
    <col min="5383" max="5383" width="12.85546875" style="4" customWidth="1"/>
    <col min="5384" max="5384" width="20.5703125" style="4" customWidth="1"/>
    <col min="5385" max="5631" width="9" style="4"/>
    <col min="5632" max="5632" width="10.140625" style="4" customWidth="1"/>
    <col min="5633" max="5633" width="66.85546875" style="4" customWidth="1"/>
    <col min="5634" max="5634" width="30.7109375" style="4" customWidth="1"/>
    <col min="5635" max="5635" width="18" style="4" customWidth="1"/>
    <col min="5636" max="5636" width="23.140625" style="4" customWidth="1"/>
    <col min="5637" max="5638" width="10.140625" style="4" customWidth="1"/>
    <col min="5639" max="5639" width="12.85546875" style="4" customWidth="1"/>
    <col min="5640" max="5640" width="20.5703125" style="4" customWidth="1"/>
    <col min="5641" max="5887" width="9" style="4"/>
    <col min="5888" max="5888" width="10.140625" style="4" customWidth="1"/>
    <col min="5889" max="5889" width="66.85546875" style="4" customWidth="1"/>
    <col min="5890" max="5890" width="30.7109375" style="4" customWidth="1"/>
    <col min="5891" max="5891" width="18" style="4" customWidth="1"/>
    <col min="5892" max="5892" width="23.140625" style="4" customWidth="1"/>
    <col min="5893" max="5894" width="10.140625" style="4" customWidth="1"/>
    <col min="5895" max="5895" width="12.85546875" style="4" customWidth="1"/>
    <col min="5896" max="5896" width="20.5703125" style="4" customWidth="1"/>
    <col min="5897" max="6143" width="9" style="4"/>
    <col min="6144" max="6144" width="10.140625" style="4" customWidth="1"/>
    <col min="6145" max="6145" width="66.85546875" style="4" customWidth="1"/>
    <col min="6146" max="6146" width="30.7109375" style="4" customWidth="1"/>
    <col min="6147" max="6147" width="18" style="4" customWidth="1"/>
    <col min="6148" max="6148" width="23.140625" style="4" customWidth="1"/>
    <col min="6149" max="6150" width="10.140625" style="4" customWidth="1"/>
    <col min="6151" max="6151" width="12.85546875" style="4" customWidth="1"/>
    <col min="6152" max="6152" width="20.5703125" style="4" customWidth="1"/>
    <col min="6153" max="6399" width="9" style="4"/>
    <col min="6400" max="6400" width="10.140625" style="4" customWidth="1"/>
    <col min="6401" max="6401" width="66.85546875" style="4" customWidth="1"/>
    <col min="6402" max="6402" width="30.7109375" style="4" customWidth="1"/>
    <col min="6403" max="6403" width="18" style="4" customWidth="1"/>
    <col min="6404" max="6404" width="23.140625" style="4" customWidth="1"/>
    <col min="6405" max="6406" width="10.140625" style="4" customWidth="1"/>
    <col min="6407" max="6407" width="12.85546875" style="4" customWidth="1"/>
    <col min="6408" max="6408" width="20.5703125" style="4" customWidth="1"/>
    <col min="6409" max="6655" width="9" style="4"/>
    <col min="6656" max="6656" width="10.140625" style="4" customWidth="1"/>
    <col min="6657" max="6657" width="66.85546875" style="4" customWidth="1"/>
    <col min="6658" max="6658" width="30.7109375" style="4" customWidth="1"/>
    <col min="6659" max="6659" width="18" style="4" customWidth="1"/>
    <col min="6660" max="6660" width="23.140625" style="4" customWidth="1"/>
    <col min="6661" max="6662" width="10.140625" style="4" customWidth="1"/>
    <col min="6663" max="6663" width="12.85546875" style="4" customWidth="1"/>
    <col min="6664" max="6664" width="20.5703125" style="4" customWidth="1"/>
    <col min="6665" max="6911" width="9" style="4"/>
    <col min="6912" max="6912" width="10.140625" style="4" customWidth="1"/>
    <col min="6913" max="6913" width="66.85546875" style="4" customWidth="1"/>
    <col min="6914" max="6914" width="30.7109375" style="4" customWidth="1"/>
    <col min="6915" max="6915" width="18" style="4" customWidth="1"/>
    <col min="6916" max="6916" width="23.140625" style="4" customWidth="1"/>
    <col min="6917" max="6918" width="10.140625" style="4" customWidth="1"/>
    <col min="6919" max="6919" width="12.85546875" style="4" customWidth="1"/>
    <col min="6920" max="6920" width="20.5703125" style="4" customWidth="1"/>
    <col min="6921" max="7167" width="9" style="4"/>
    <col min="7168" max="7168" width="10.140625" style="4" customWidth="1"/>
    <col min="7169" max="7169" width="66.85546875" style="4" customWidth="1"/>
    <col min="7170" max="7170" width="30.7109375" style="4" customWidth="1"/>
    <col min="7171" max="7171" width="18" style="4" customWidth="1"/>
    <col min="7172" max="7172" width="23.140625" style="4" customWidth="1"/>
    <col min="7173" max="7174" width="10.140625" style="4" customWidth="1"/>
    <col min="7175" max="7175" width="12.85546875" style="4" customWidth="1"/>
    <col min="7176" max="7176" width="20.5703125" style="4" customWidth="1"/>
    <col min="7177" max="7423" width="9" style="4"/>
    <col min="7424" max="7424" width="10.140625" style="4" customWidth="1"/>
    <col min="7425" max="7425" width="66.85546875" style="4" customWidth="1"/>
    <col min="7426" max="7426" width="30.7109375" style="4" customWidth="1"/>
    <col min="7427" max="7427" width="18" style="4" customWidth="1"/>
    <col min="7428" max="7428" width="23.140625" style="4" customWidth="1"/>
    <col min="7429" max="7430" width="10.140625" style="4" customWidth="1"/>
    <col min="7431" max="7431" width="12.85546875" style="4" customWidth="1"/>
    <col min="7432" max="7432" width="20.5703125" style="4" customWidth="1"/>
    <col min="7433" max="7679" width="9" style="4"/>
    <col min="7680" max="7680" width="10.140625" style="4" customWidth="1"/>
    <col min="7681" max="7681" width="66.85546875" style="4" customWidth="1"/>
    <col min="7682" max="7682" width="30.7109375" style="4" customWidth="1"/>
    <col min="7683" max="7683" width="18" style="4" customWidth="1"/>
    <col min="7684" max="7684" width="23.140625" style="4" customWidth="1"/>
    <col min="7685" max="7686" width="10.140625" style="4" customWidth="1"/>
    <col min="7687" max="7687" width="12.85546875" style="4" customWidth="1"/>
    <col min="7688" max="7688" width="20.5703125" style="4" customWidth="1"/>
    <col min="7689" max="7935" width="9" style="4"/>
    <col min="7936" max="7936" width="10.140625" style="4" customWidth="1"/>
    <col min="7937" max="7937" width="66.85546875" style="4" customWidth="1"/>
    <col min="7938" max="7938" width="30.7109375" style="4" customWidth="1"/>
    <col min="7939" max="7939" width="18" style="4" customWidth="1"/>
    <col min="7940" max="7940" width="23.140625" style="4" customWidth="1"/>
    <col min="7941" max="7942" width="10.140625" style="4" customWidth="1"/>
    <col min="7943" max="7943" width="12.85546875" style="4" customWidth="1"/>
    <col min="7944" max="7944" width="20.5703125" style="4" customWidth="1"/>
    <col min="7945" max="8191" width="9" style="4"/>
    <col min="8192" max="8192" width="10.140625" style="4" customWidth="1"/>
    <col min="8193" max="8193" width="66.85546875" style="4" customWidth="1"/>
    <col min="8194" max="8194" width="30.7109375" style="4" customWidth="1"/>
    <col min="8195" max="8195" width="18" style="4" customWidth="1"/>
    <col min="8196" max="8196" width="23.140625" style="4" customWidth="1"/>
    <col min="8197" max="8198" width="10.140625" style="4" customWidth="1"/>
    <col min="8199" max="8199" width="12.85546875" style="4" customWidth="1"/>
    <col min="8200" max="8200" width="20.5703125" style="4" customWidth="1"/>
    <col min="8201" max="8447" width="9" style="4"/>
    <col min="8448" max="8448" width="10.140625" style="4" customWidth="1"/>
    <col min="8449" max="8449" width="66.85546875" style="4" customWidth="1"/>
    <col min="8450" max="8450" width="30.7109375" style="4" customWidth="1"/>
    <col min="8451" max="8451" width="18" style="4" customWidth="1"/>
    <col min="8452" max="8452" width="23.140625" style="4" customWidth="1"/>
    <col min="8453" max="8454" width="10.140625" style="4" customWidth="1"/>
    <col min="8455" max="8455" width="12.85546875" style="4" customWidth="1"/>
    <col min="8456" max="8456" width="20.5703125" style="4" customWidth="1"/>
    <col min="8457" max="8703" width="9" style="4"/>
    <col min="8704" max="8704" width="10.140625" style="4" customWidth="1"/>
    <col min="8705" max="8705" width="66.85546875" style="4" customWidth="1"/>
    <col min="8706" max="8706" width="30.7109375" style="4" customWidth="1"/>
    <col min="8707" max="8707" width="18" style="4" customWidth="1"/>
    <col min="8708" max="8708" width="23.140625" style="4" customWidth="1"/>
    <col min="8709" max="8710" width="10.140625" style="4" customWidth="1"/>
    <col min="8711" max="8711" width="12.85546875" style="4" customWidth="1"/>
    <col min="8712" max="8712" width="20.5703125" style="4" customWidth="1"/>
    <col min="8713" max="8959" width="9" style="4"/>
    <col min="8960" max="8960" width="10.140625" style="4" customWidth="1"/>
    <col min="8961" max="8961" width="66.85546875" style="4" customWidth="1"/>
    <col min="8962" max="8962" width="30.7109375" style="4" customWidth="1"/>
    <col min="8963" max="8963" width="18" style="4" customWidth="1"/>
    <col min="8964" max="8964" width="23.140625" style="4" customWidth="1"/>
    <col min="8965" max="8966" width="10.140625" style="4" customWidth="1"/>
    <col min="8967" max="8967" width="12.85546875" style="4" customWidth="1"/>
    <col min="8968" max="8968" width="20.5703125" style="4" customWidth="1"/>
    <col min="8969" max="9215" width="9" style="4"/>
    <col min="9216" max="9216" width="10.140625" style="4" customWidth="1"/>
    <col min="9217" max="9217" width="66.85546875" style="4" customWidth="1"/>
    <col min="9218" max="9218" width="30.7109375" style="4" customWidth="1"/>
    <col min="9219" max="9219" width="18" style="4" customWidth="1"/>
    <col min="9220" max="9220" width="23.140625" style="4" customWidth="1"/>
    <col min="9221" max="9222" width="10.140625" style="4" customWidth="1"/>
    <col min="9223" max="9223" width="12.85546875" style="4" customWidth="1"/>
    <col min="9224" max="9224" width="20.5703125" style="4" customWidth="1"/>
    <col min="9225" max="9471" width="9" style="4"/>
    <col min="9472" max="9472" width="10.140625" style="4" customWidth="1"/>
    <col min="9473" max="9473" width="66.85546875" style="4" customWidth="1"/>
    <col min="9474" max="9474" width="30.7109375" style="4" customWidth="1"/>
    <col min="9475" max="9475" width="18" style="4" customWidth="1"/>
    <col min="9476" max="9476" width="23.140625" style="4" customWidth="1"/>
    <col min="9477" max="9478" width="10.140625" style="4" customWidth="1"/>
    <col min="9479" max="9479" width="12.85546875" style="4" customWidth="1"/>
    <col min="9480" max="9480" width="20.5703125" style="4" customWidth="1"/>
    <col min="9481" max="9727" width="9" style="4"/>
    <col min="9728" max="9728" width="10.140625" style="4" customWidth="1"/>
    <col min="9729" max="9729" width="66.85546875" style="4" customWidth="1"/>
    <col min="9730" max="9730" width="30.7109375" style="4" customWidth="1"/>
    <col min="9731" max="9731" width="18" style="4" customWidth="1"/>
    <col min="9732" max="9732" width="23.140625" style="4" customWidth="1"/>
    <col min="9733" max="9734" width="10.140625" style="4" customWidth="1"/>
    <col min="9735" max="9735" width="12.85546875" style="4" customWidth="1"/>
    <col min="9736" max="9736" width="20.5703125" style="4" customWidth="1"/>
    <col min="9737" max="9983" width="9" style="4"/>
    <col min="9984" max="9984" width="10.140625" style="4" customWidth="1"/>
    <col min="9985" max="9985" width="66.85546875" style="4" customWidth="1"/>
    <col min="9986" max="9986" width="30.7109375" style="4" customWidth="1"/>
    <col min="9987" max="9987" width="18" style="4" customWidth="1"/>
    <col min="9988" max="9988" width="23.140625" style="4" customWidth="1"/>
    <col min="9989" max="9990" width="10.140625" style="4" customWidth="1"/>
    <col min="9991" max="9991" width="12.85546875" style="4" customWidth="1"/>
    <col min="9992" max="9992" width="20.5703125" style="4" customWidth="1"/>
    <col min="9993" max="10239" width="9" style="4"/>
    <col min="10240" max="10240" width="10.140625" style="4" customWidth="1"/>
    <col min="10241" max="10241" width="66.85546875" style="4" customWidth="1"/>
    <col min="10242" max="10242" width="30.7109375" style="4" customWidth="1"/>
    <col min="10243" max="10243" width="18" style="4" customWidth="1"/>
    <col min="10244" max="10244" width="23.140625" style="4" customWidth="1"/>
    <col min="10245" max="10246" width="10.140625" style="4" customWidth="1"/>
    <col min="10247" max="10247" width="12.85546875" style="4" customWidth="1"/>
    <col min="10248" max="10248" width="20.5703125" style="4" customWidth="1"/>
    <col min="10249" max="10495" width="9" style="4"/>
    <col min="10496" max="10496" width="10.140625" style="4" customWidth="1"/>
    <col min="10497" max="10497" width="66.85546875" style="4" customWidth="1"/>
    <col min="10498" max="10498" width="30.7109375" style="4" customWidth="1"/>
    <col min="10499" max="10499" width="18" style="4" customWidth="1"/>
    <col min="10500" max="10500" width="23.140625" style="4" customWidth="1"/>
    <col min="10501" max="10502" width="10.140625" style="4" customWidth="1"/>
    <col min="10503" max="10503" width="12.85546875" style="4" customWidth="1"/>
    <col min="10504" max="10504" width="20.5703125" style="4" customWidth="1"/>
    <col min="10505" max="10751" width="9" style="4"/>
    <col min="10752" max="10752" width="10.140625" style="4" customWidth="1"/>
    <col min="10753" max="10753" width="66.85546875" style="4" customWidth="1"/>
    <col min="10754" max="10754" width="30.7109375" style="4" customWidth="1"/>
    <col min="10755" max="10755" width="18" style="4" customWidth="1"/>
    <col min="10756" max="10756" width="23.140625" style="4" customWidth="1"/>
    <col min="10757" max="10758" width="10.140625" style="4" customWidth="1"/>
    <col min="10759" max="10759" width="12.85546875" style="4" customWidth="1"/>
    <col min="10760" max="10760" width="20.5703125" style="4" customWidth="1"/>
    <col min="10761" max="11007" width="9" style="4"/>
    <col min="11008" max="11008" width="10.140625" style="4" customWidth="1"/>
    <col min="11009" max="11009" width="66.85546875" style="4" customWidth="1"/>
    <col min="11010" max="11010" width="30.7109375" style="4" customWidth="1"/>
    <col min="11011" max="11011" width="18" style="4" customWidth="1"/>
    <col min="11012" max="11012" width="23.140625" style="4" customWidth="1"/>
    <col min="11013" max="11014" width="10.140625" style="4" customWidth="1"/>
    <col min="11015" max="11015" width="12.85546875" style="4" customWidth="1"/>
    <col min="11016" max="11016" width="20.5703125" style="4" customWidth="1"/>
    <col min="11017" max="11263" width="9" style="4"/>
    <col min="11264" max="11264" width="10.140625" style="4" customWidth="1"/>
    <col min="11265" max="11265" width="66.85546875" style="4" customWidth="1"/>
    <col min="11266" max="11266" width="30.7109375" style="4" customWidth="1"/>
    <col min="11267" max="11267" width="18" style="4" customWidth="1"/>
    <col min="11268" max="11268" width="23.140625" style="4" customWidth="1"/>
    <col min="11269" max="11270" width="10.140625" style="4" customWidth="1"/>
    <col min="11271" max="11271" width="12.85546875" style="4" customWidth="1"/>
    <col min="11272" max="11272" width="20.5703125" style="4" customWidth="1"/>
    <col min="11273" max="11519" width="9" style="4"/>
    <col min="11520" max="11520" width="10.140625" style="4" customWidth="1"/>
    <col min="11521" max="11521" width="66.85546875" style="4" customWidth="1"/>
    <col min="11522" max="11522" width="30.7109375" style="4" customWidth="1"/>
    <col min="11523" max="11523" width="18" style="4" customWidth="1"/>
    <col min="11524" max="11524" width="23.140625" style="4" customWidth="1"/>
    <col min="11525" max="11526" width="10.140625" style="4" customWidth="1"/>
    <col min="11527" max="11527" width="12.85546875" style="4" customWidth="1"/>
    <col min="11528" max="11528" width="20.5703125" style="4" customWidth="1"/>
    <col min="11529" max="11775" width="9" style="4"/>
    <col min="11776" max="11776" width="10.140625" style="4" customWidth="1"/>
    <col min="11777" max="11777" width="66.85546875" style="4" customWidth="1"/>
    <col min="11778" max="11778" width="30.7109375" style="4" customWidth="1"/>
    <col min="11779" max="11779" width="18" style="4" customWidth="1"/>
    <col min="11780" max="11780" width="23.140625" style="4" customWidth="1"/>
    <col min="11781" max="11782" width="10.140625" style="4" customWidth="1"/>
    <col min="11783" max="11783" width="12.85546875" style="4" customWidth="1"/>
    <col min="11784" max="11784" width="20.5703125" style="4" customWidth="1"/>
    <col min="11785" max="12031" width="9" style="4"/>
    <col min="12032" max="12032" width="10.140625" style="4" customWidth="1"/>
    <col min="12033" max="12033" width="66.85546875" style="4" customWidth="1"/>
    <col min="12034" max="12034" width="30.7109375" style="4" customWidth="1"/>
    <col min="12035" max="12035" width="18" style="4" customWidth="1"/>
    <col min="12036" max="12036" width="23.140625" style="4" customWidth="1"/>
    <col min="12037" max="12038" width="10.140625" style="4" customWidth="1"/>
    <col min="12039" max="12039" width="12.85546875" style="4" customWidth="1"/>
    <col min="12040" max="12040" width="20.5703125" style="4" customWidth="1"/>
    <col min="12041" max="12287" width="9" style="4"/>
    <col min="12288" max="12288" width="10.140625" style="4" customWidth="1"/>
    <col min="12289" max="12289" width="66.85546875" style="4" customWidth="1"/>
    <col min="12290" max="12290" width="30.7109375" style="4" customWidth="1"/>
    <col min="12291" max="12291" width="18" style="4" customWidth="1"/>
    <col min="12292" max="12292" width="23.140625" style="4" customWidth="1"/>
    <col min="12293" max="12294" width="10.140625" style="4" customWidth="1"/>
    <col min="12295" max="12295" width="12.85546875" style="4" customWidth="1"/>
    <col min="12296" max="12296" width="20.5703125" style="4" customWidth="1"/>
    <col min="12297" max="12543" width="9" style="4"/>
    <col min="12544" max="12544" width="10.140625" style="4" customWidth="1"/>
    <col min="12545" max="12545" width="66.85546875" style="4" customWidth="1"/>
    <col min="12546" max="12546" width="30.7109375" style="4" customWidth="1"/>
    <col min="12547" max="12547" width="18" style="4" customWidth="1"/>
    <col min="12548" max="12548" width="23.140625" style="4" customWidth="1"/>
    <col min="12549" max="12550" width="10.140625" style="4" customWidth="1"/>
    <col min="12551" max="12551" width="12.85546875" style="4" customWidth="1"/>
    <col min="12552" max="12552" width="20.5703125" style="4" customWidth="1"/>
    <col min="12553" max="12799" width="9" style="4"/>
    <col min="12800" max="12800" width="10.140625" style="4" customWidth="1"/>
    <col min="12801" max="12801" width="66.85546875" style="4" customWidth="1"/>
    <col min="12802" max="12802" width="30.7109375" style="4" customWidth="1"/>
    <col min="12803" max="12803" width="18" style="4" customWidth="1"/>
    <col min="12804" max="12804" width="23.140625" style="4" customWidth="1"/>
    <col min="12805" max="12806" width="10.140625" style="4" customWidth="1"/>
    <col min="12807" max="12807" width="12.85546875" style="4" customWidth="1"/>
    <col min="12808" max="12808" width="20.5703125" style="4" customWidth="1"/>
    <col min="12809" max="13055" width="9" style="4"/>
    <col min="13056" max="13056" width="10.140625" style="4" customWidth="1"/>
    <col min="13057" max="13057" width="66.85546875" style="4" customWidth="1"/>
    <col min="13058" max="13058" width="30.7109375" style="4" customWidth="1"/>
    <col min="13059" max="13059" width="18" style="4" customWidth="1"/>
    <col min="13060" max="13060" width="23.140625" style="4" customWidth="1"/>
    <col min="13061" max="13062" width="10.140625" style="4" customWidth="1"/>
    <col min="13063" max="13063" width="12.85546875" style="4" customWidth="1"/>
    <col min="13064" max="13064" width="20.5703125" style="4" customWidth="1"/>
    <col min="13065" max="13311" width="9" style="4"/>
    <col min="13312" max="13312" width="10.140625" style="4" customWidth="1"/>
    <col min="13313" max="13313" width="66.85546875" style="4" customWidth="1"/>
    <col min="13314" max="13314" width="30.7109375" style="4" customWidth="1"/>
    <col min="13315" max="13315" width="18" style="4" customWidth="1"/>
    <col min="13316" max="13316" width="23.140625" style="4" customWidth="1"/>
    <col min="13317" max="13318" width="10.140625" style="4" customWidth="1"/>
    <col min="13319" max="13319" width="12.85546875" style="4" customWidth="1"/>
    <col min="13320" max="13320" width="20.5703125" style="4" customWidth="1"/>
    <col min="13321" max="13567" width="9" style="4"/>
    <col min="13568" max="13568" width="10.140625" style="4" customWidth="1"/>
    <col min="13569" max="13569" width="66.85546875" style="4" customWidth="1"/>
    <col min="13570" max="13570" width="30.7109375" style="4" customWidth="1"/>
    <col min="13571" max="13571" width="18" style="4" customWidth="1"/>
    <col min="13572" max="13572" width="23.140625" style="4" customWidth="1"/>
    <col min="13573" max="13574" width="10.140625" style="4" customWidth="1"/>
    <col min="13575" max="13575" width="12.85546875" style="4" customWidth="1"/>
    <col min="13576" max="13576" width="20.5703125" style="4" customWidth="1"/>
    <col min="13577" max="13823" width="9" style="4"/>
    <col min="13824" max="13824" width="10.140625" style="4" customWidth="1"/>
    <col min="13825" max="13825" width="66.85546875" style="4" customWidth="1"/>
    <col min="13826" max="13826" width="30.7109375" style="4" customWidth="1"/>
    <col min="13827" max="13827" width="18" style="4" customWidth="1"/>
    <col min="13828" max="13828" width="23.140625" style="4" customWidth="1"/>
    <col min="13829" max="13830" width="10.140625" style="4" customWidth="1"/>
    <col min="13831" max="13831" width="12.85546875" style="4" customWidth="1"/>
    <col min="13832" max="13832" width="20.5703125" style="4" customWidth="1"/>
    <col min="13833" max="14079" width="9" style="4"/>
    <col min="14080" max="14080" width="10.140625" style="4" customWidth="1"/>
    <col min="14081" max="14081" width="66.85546875" style="4" customWidth="1"/>
    <col min="14082" max="14082" width="30.7109375" style="4" customWidth="1"/>
    <col min="14083" max="14083" width="18" style="4" customWidth="1"/>
    <col min="14084" max="14084" width="23.140625" style="4" customWidth="1"/>
    <col min="14085" max="14086" width="10.140625" style="4" customWidth="1"/>
    <col min="14087" max="14087" width="12.85546875" style="4" customWidth="1"/>
    <col min="14088" max="14088" width="20.5703125" style="4" customWidth="1"/>
    <col min="14089" max="14335" width="9" style="4"/>
    <col min="14336" max="14336" width="10.140625" style="4" customWidth="1"/>
    <col min="14337" max="14337" width="66.85546875" style="4" customWidth="1"/>
    <col min="14338" max="14338" width="30.7109375" style="4" customWidth="1"/>
    <col min="14339" max="14339" width="18" style="4" customWidth="1"/>
    <col min="14340" max="14340" width="23.140625" style="4" customWidth="1"/>
    <col min="14341" max="14342" width="10.140625" style="4" customWidth="1"/>
    <col min="14343" max="14343" width="12.85546875" style="4" customWidth="1"/>
    <col min="14344" max="14344" width="20.5703125" style="4" customWidth="1"/>
    <col min="14345" max="14591" width="9" style="4"/>
    <col min="14592" max="14592" width="10.140625" style="4" customWidth="1"/>
    <col min="14593" max="14593" width="66.85546875" style="4" customWidth="1"/>
    <col min="14594" max="14594" width="30.7109375" style="4" customWidth="1"/>
    <col min="14595" max="14595" width="18" style="4" customWidth="1"/>
    <col min="14596" max="14596" width="23.140625" style="4" customWidth="1"/>
    <col min="14597" max="14598" width="10.140625" style="4" customWidth="1"/>
    <col min="14599" max="14599" width="12.85546875" style="4" customWidth="1"/>
    <col min="14600" max="14600" width="20.5703125" style="4" customWidth="1"/>
    <col min="14601" max="14847" width="9" style="4"/>
    <col min="14848" max="14848" width="10.140625" style="4" customWidth="1"/>
    <col min="14849" max="14849" width="66.85546875" style="4" customWidth="1"/>
    <col min="14850" max="14850" width="30.7109375" style="4" customWidth="1"/>
    <col min="14851" max="14851" width="18" style="4" customWidth="1"/>
    <col min="14852" max="14852" width="23.140625" style="4" customWidth="1"/>
    <col min="14853" max="14854" width="10.140625" style="4" customWidth="1"/>
    <col min="14855" max="14855" width="12.85546875" style="4" customWidth="1"/>
    <col min="14856" max="14856" width="20.5703125" style="4" customWidth="1"/>
    <col min="14857" max="15103" width="9" style="4"/>
    <col min="15104" max="15104" width="10.140625" style="4" customWidth="1"/>
    <col min="15105" max="15105" width="66.85546875" style="4" customWidth="1"/>
    <col min="15106" max="15106" width="30.7109375" style="4" customWidth="1"/>
    <col min="15107" max="15107" width="18" style="4" customWidth="1"/>
    <col min="15108" max="15108" width="23.140625" style="4" customWidth="1"/>
    <col min="15109" max="15110" width="10.140625" style="4" customWidth="1"/>
    <col min="15111" max="15111" width="12.85546875" style="4" customWidth="1"/>
    <col min="15112" max="15112" width="20.5703125" style="4" customWidth="1"/>
    <col min="15113" max="15359" width="9" style="4"/>
    <col min="15360" max="15360" width="10.140625" style="4" customWidth="1"/>
    <col min="15361" max="15361" width="66.85546875" style="4" customWidth="1"/>
    <col min="15362" max="15362" width="30.7109375" style="4" customWidth="1"/>
    <col min="15363" max="15363" width="18" style="4" customWidth="1"/>
    <col min="15364" max="15364" width="23.140625" style="4" customWidth="1"/>
    <col min="15365" max="15366" width="10.140625" style="4" customWidth="1"/>
    <col min="15367" max="15367" width="12.85546875" style="4" customWidth="1"/>
    <col min="15368" max="15368" width="20.5703125" style="4" customWidth="1"/>
    <col min="15369" max="15615" width="9" style="4"/>
    <col min="15616" max="15616" width="10.140625" style="4" customWidth="1"/>
    <col min="15617" max="15617" width="66.85546875" style="4" customWidth="1"/>
    <col min="15618" max="15618" width="30.7109375" style="4" customWidth="1"/>
    <col min="15619" max="15619" width="18" style="4" customWidth="1"/>
    <col min="15620" max="15620" width="23.140625" style="4" customWidth="1"/>
    <col min="15621" max="15622" width="10.140625" style="4" customWidth="1"/>
    <col min="15623" max="15623" width="12.85546875" style="4" customWidth="1"/>
    <col min="15624" max="15624" width="20.5703125" style="4" customWidth="1"/>
    <col min="15625" max="15871" width="9" style="4"/>
    <col min="15872" max="15872" width="10.140625" style="4" customWidth="1"/>
    <col min="15873" max="15873" width="66.85546875" style="4" customWidth="1"/>
    <col min="15874" max="15874" width="30.7109375" style="4" customWidth="1"/>
    <col min="15875" max="15875" width="18" style="4" customWidth="1"/>
    <col min="15876" max="15876" width="23.140625" style="4" customWidth="1"/>
    <col min="15877" max="15878" width="10.140625" style="4" customWidth="1"/>
    <col min="15879" max="15879" width="12.85546875" style="4" customWidth="1"/>
    <col min="15880" max="15880" width="20.5703125" style="4" customWidth="1"/>
    <col min="15881" max="16127" width="9" style="4"/>
    <col min="16128" max="16128" width="10.140625" style="4" customWidth="1"/>
    <col min="16129" max="16129" width="66.85546875" style="4" customWidth="1"/>
    <col min="16130" max="16130" width="30.7109375" style="4" customWidth="1"/>
    <col min="16131" max="16131" width="18" style="4" customWidth="1"/>
    <col min="16132" max="16132" width="23.140625" style="4" customWidth="1"/>
    <col min="16133" max="16134" width="10.140625" style="4" customWidth="1"/>
    <col min="16135" max="16135" width="12.85546875" style="4" customWidth="1"/>
    <col min="16136" max="16136" width="20.5703125" style="4" customWidth="1"/>
    <col min="16137" max="16384" width="9" style="4"/>
  </cols>
  <sheetData>
    <row r="1" spans="1:11" ht="51.75" thickBot="1" x14ac:dyDescent="0.25">
      <c r="A1" s="37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3" t="s">
        <v>9</v>
      </c>
      <c r="J1" s="3" t="s">
        <v>10</v>
      </c>
      <c r="K1" s="3" t="s">
        <v>11</v>
      </c>
    </row>
    <row r="2" spans="1:11" ht="13.5" thickBot="1" x14ac:dyDescent="0.25">
      <c r="A2" s="38">
        <v>1</v>
      </c>
      <c r="B2" s="1">
        <v>2</v>
      </c>
      <c r="C2" s="1">
        <v>3</v>
      </c>
      <c r="D2" s="1">
        <v>4</v>
      </c>
      <c r="E2" s="1">
        <v>5</v>
      </c>
      <c r="F2" s="1">
        <v>6</v>
      </c>
      <c r="G2" s="1">
        <v>8</v>
      </c>
      <c r="H2" s="3">
        <v>10</v>
      </c>
      <c r="I2" s="3">
        <v>11</v>
      </c>
      <c r="J2" s="3">
        <v>12</v>
      </c>
      <c r="K2" s="3">
        <v>13</v>
      </c>
    </row>
    <row r="3" spans="1:11" ht="15" customHeight="1" x14ac:dyDescent="0.2">
      <c r="A3" s="39"/>
      <c r="B3" s="8" t="s">
        <v>156</v>
      </c>
      <c r="C3" s="9"/>
      <c r="D3" s="9"/>
      <c r="E3" s="9"/>
      <c r="F3" s="9"/>
      <c r="G3" s="7"/>
      <c r="H3" s="29"/>
      <c r="I3" s="6"/>
      <c r="J3" s="6"/>
      <c r="K3" s="6"/>
    </row>
    <row r="4" spans="1:11" ht="15" customHeight="1" x14ac:dyDescent="0.2">
      <c r="A4" s="24" t="s">
        <v>26</v>
      </c>
      <c r="B4" s="14" t="s">
        <v>60</v>
      </c>
      <c r="C4" s="18" t="s">
        <v>137</v>
      </c>
      <c r="D4" s="19"/>
      <c r="E4" s="18" t="s">
        <v>136</v>
      </c>
      <c r="F4" s="23" t="s">
        <v>8</v>
      </c>
      <c r="G4" s="18">
        <v>9</v>
      </c>
      <c r="H4" s="28"/>
      <c r="I4" s="7"/>
      <c r="J4" s="7"/>
      <c r="K4" s="7"/>
    </row>
    <row r="5" spans="1:11" s="27" customFormat="1" ht="15" customHeight="1" x14ac:dyDescent="0.2">
      <c r="A5" s="26" t="s">
        <v>27</v>
      </c>
      <c r="B5" s="14" t="s">
        <v>234</v>
      </c>
      <c r="C5" s="18" t="s">
        <v>235</v>
      </c>
      <c r="D5" s="19"/>
      <c r="E5" s="18" t="s">
        <v>236</v>
      </c>
      <c r="F5" s="18" t="s">
        <v>8</v>
      </c>
      <c r="G5" s="18">
        <v>14</v>
      </c>
      <c r="H5" s="61"/>
      <c r="I5" s="13"/>
      <c r="J5" s="13"/>
      <c r="K5" s="13"/>
    </row>
    <row r="6" spans="1:11" s="27" customFormat="1" ht="15" customHeight="1" x14ac:dyDescent="0.2">
      <c r="A6" s="26" t="s">
        <v>28</v>
      </c>
      <c r="B6" s="14" t="s">
        <v>237</v>
      </c>
      <c r="C6" s="18" t="s">
        <v>238</v>
      </c>
      <c r="D6" s="19"/>
      <c r="E6" s="18" t="s">
        <v>236</v>
      </c>
      <c r="F6" s="18" t="s">
        <v>8</v>
      </c>
      <c r="G6" s="18">
        <v>14</v>
      </c>
      <c r="H6" s="61"/>
      <c r="I6" s="13"/>
      <c r="J6" s="13"/>
      <c r="K6" s="13"/>
    </row>
    <row r="7" spans="1:11" s="27" customFormat="1" ht="15" customHeight="1" x14ac:dyDescent="0.2">
      <c r="A7" s="26" t="s">
        <v>29</v>
      </c>
      <c r="B7" s="14" t="s">
        <v>239</v>
      </c>
      <c r="C7" s="18" t="s">
        <v>240</v>
      </c>
      <c r="D7" s="19"/>
      <c r="E7" s="18" t="s">
        <v>241</v>
      </c>
      <c r="F7" s="18" t="s">
        <v>8</v>
      </c>
      <c r="G7" s="18">
        <v>14</v>
      </c>
      <c r="H7" s="61"/>
      <c r="I7" s="13"/>
      <c r="J7" s="13"/>
      <c r="K7" s="13"/>
    </row>
    <row r="8" spans="1:11" s="27" customFormat="1" ht="15" customHeight="1" x14ac:dyDescent="0.2">
      <c r="A8" s="26" t="s">
        <v>30</v>
      </c>
      <c r="B8" s="14" t="s">
        <v>242</v>
      </c>
      <c r="C8" s="18" t="s">
        <v>243</v>
      </c>
      <c r="D8" s="19"/>
      <c r="E8" s="18" t="s">
        <v>236</v>
      </c>
      <c r="F8" s="18" t="s">
        <v>8</v>
      </c>
      <c r="G8" s="18">
        <v>14</v>
      </c>
      <c r="H8" s="61"/>
      <c r="I8" s="13"/>
      <c r="J8" s="13"/>
      <c r="K8" s="13"/>
    </row>
    <row r="9" spans="1:11" s="27" customFormat="1" ht="15" customHeight="1" x14ac:dyDescent="0.2">
      <c r="A9" s="26" t="s">
        <v>31</v>
      </c>
      <c r="B9" s="14" t="s">
        <v>65</v>
      </c>
      <c r="C9" s="18" t="s">
        <v>61</v>
      </c>
      <c r="D9" s="19"/>
      <c r="E9" s="18"/>
      <c r="F9" s="18" t="s">
        <v>8</v>
      </c>
      <c r="G9" s="18">
        <v>14</v>
      </c>
      <c r="H9" s="61"/>
      <c r="I9" s="13"/>
      <c r="J9" s="13"/>
      <c r="K9" s="13"/>
    </row>
    <row r="10" spans="1:11" s="27" customFormat="1" ht="15" customHeight="1" x14ac:dyDescent="0.2">
      <c r="A10" s="26" t="s">
        <v>32</v>
      </c>
      <c r="B10" s="14" t="s">
        <v>66</v>
      </c>
      <c r="C10" s="18" t="s">
        <v>62</v>
      </c>
      <c r="D10" s="19"/>
      <c r="E10" s="18"/>
      <c r="F10" s="18" t="s">
        <v>8</v>
      </c>
      <c r="G10" s="18">
        <v>14</v>
      </c>
      <c r="H10" s="61"/>
      <c r="I10" s="13"/>
      <c r="J10" s="13"/>
      <c r="K10" s="13"/>
    </row>
    <row r="11" spans="1:11" s="27" customFormat="1" ht="15" customHeight="1" x14ac:dyDescent="0.2">
      <c r="A11" s="26" t="s">
        <v>33</v>
      </c>
      <c r="B11" s="14" t="s">
        <v>63</v>
      </c>
      <c r="C11" s="18" t="s">
        <v>64</v>
      </c>
      <c r="D11" s="19"/>
      <c r="E11" s="18"/>
      <c r="F11" s="18" t="s">
        <v>8</v>
      </c>
      <c r="G11" s="18">
        <v>2</v>
      </c>
      <c r="H11" s="61"/>
      <c r="I11" s="13"/>
      <c r="J11" s="13"/>
      <c r="K11" s="13"/>
    </row>
    <row r="12" spans="1:11" s="27" customFormat="1" ht="15" customHeight="1" x14ac:dyDescent="0.2">
      <c r="A12" s="26" t="s">
        <v>34</v>
      </c>
      <c r="B12" s="14" t="s">
        <v>244</v>
      </c>
      <c r="C12" s="18" t="s">
        <v>245</v>
      </c>
      <c r="D12" s="62"/>
      <c r="E12" s="18" t="s">
        <v>246</v>
      </c>
      <c r="F12" s="18" t="s">
        <v>8</v>
      </c>
      <c r="G12" s="18">
        <v>14</v>
      </c>
      <c r="H12" s="61"/>
      <c r="I12" s="13"/>
      <c r="J12" s="13"/>
      <c r="K12" s="13"/>
    </row>
    <row r="13" spans="1:11" s="47" customFormat="1" ht="15" customHeight="1" x14ac:dyDescent="0.2">
      <c r="A13" s="26" t="s">
        <v>35</v>
      </c>
      <c r="B13" s="14" t="s">
        <v>19</v>
      </c>
      <c r="C13" s="18" t="s">
        <v>103</v>
      </c>
      <c r="D13" s="19"/>
      <c r="E13" s="18" t="s">
        <v>12</v>
      </c>
      <c r="F13" s="18" t="s">
        <v>8</v>
      </c>
      <c r="G13" s="18">
        <v>2</v>
      </c>
      <c r="H13" s="52"/>
      <c r="I13" s="13"/>
      <c r="J13" s="13"/>
      <c r="K13" s="13"/>
    </row>
    <row r="14" spans="1:11" s="47" customFormat="1" ht="15" customHeight="1" x14ac:dyDescent="0.2">
      <c r="A14" s="26" t="s">
        <v>36</v>
      </c>
      <c r="B14" s="14" t="s">
        <v>104</v>
      </c>
      <c r="C14" s="18" t="s">
        <v>178</v>
      </c>
      <c r="D14" s="19"/>
      <c r="E14" s="18" t="s">
        <v>20</v>
      </c>
      <c r="F14" s="18" t="s">
        <v>8</v>
      </c>
      <c r="G14" s="18">
        <v>4</v>
      </c>
      <c r="H14" s="52"/>
      <c r="I14" s="13"/>
      <c r="J14" s="13"/>
      <c r="K14" s="13"/>
    </row>
    <row r="15" spans="1:11" s="47" customFormat="1" ht="15" customHeight="1" x14ac:dyDescent="0.2">
      <c r="A15" s="26" t="s">
        <v>37</v>
      </c>
      <c r="B15" s="14" t="s">
        <v>57</v>
      </c>
      <c r="C15" s="18" t="s">
        <v>55</v>
      </c>
      <c r="D15" s="19"/>
      <c r="E15" s="18" t="s">
        <v>12</v>
      </c>
      <c r="F15" s="18" t="s">
        <v>8</v>
      </c>
      <c r="G15" s="18">
        <v>2</v>
      </c>
      <c r="H15" s="52"/>
      <c r="I15" s="13"/>
      <c r="J15" s="13"/>
      <c r="K15" s="13"/>
    </row>
    <row r="16" spans="1:11" s="27" customFormat="1" ht="15" customHeight="1" x14ac:dyDescent="0.2">
      <c r="A16" s="26" t="s">
        <v>58</v>
      </c>
      <c r="B16" s="14" t="s">
        <v>139</v>
      </c>
      <c r="C16" s="18" t="s">
        <v>138</v>
      </c>
      <c r="D16" s="19"/>
      <c r="E16" s="18" t="s">
        <v>136</v>
      </c>
      <c r="F16" s="18" t="s">
        <v>8</v>
      </c>
      <c r="G16" s="18">
        <v>1</v>
      </c>
      <c r="H16" s="63"/>
      <c r="I16" s="13"/>
      <c r="J16" s="13"/>
      <c r="K16" s="13"/>
    </row>
    <row r="17" spans="1:11" s="27" customFormat="1" ht="15" customHeight="1" x14ac:dyDescent="0.2">
      <c r="A17" s="26" t="s">
        <v>59</v>
      </c>
      <c r="B17" s="14" t="s">
        <v>247</v>
      </c>
      <c r="C17" s="18" t="s">
        <v>248</v>
      </c>
      <c r="D17" s="19"/>
      <c r="E17" s="18" t="s">
        <v>236</v>
      </c>
      <c r="F17" s="18" t="s">
        <v>8</v>
      </c>
      <c r="G17" s="18">
        <v>100</v>
      </c>
      <c r="H17" s="63"/>
      <c r="I17" s="13"/>
      <c r="J17" s="13"/>
      <c r="K17" s="13"/>
    </row>
    <row r="18" spans="1:11" ht="15" customHeight="1" x14ac:dyDescent="0.2">
      <c r="A18" s="24" t="s">
        <v>67</v>
      </c>
      <c r="B18" s="57" t="s">
        <v>157</v>
      </c>
      <c r="C18" s="18"/>
      <c r="D18" s="19"/>
      <c r="E18" s="18" t="s">
        <v>136</v>
      </c>
      <c r="F18" s="23" t="s">
        <v>8</v>
      </c>
      <c r="G18" s="23">
        <v>1</v>
      </c>
      <c r="H18" s="33"/>
      <c r="I18" s="7"/>
      <c r="J18" s="7"/>
      <c r="K18" s="7"/>
    </row>
    <row r="19" spans="1:11" ht="15" customHeight="1" x14ac:dyDescent="0.2">
      <c r="A19" s="24" t="s">
        <v>68</v>
      </c>
      <c r="B19" s="14" t="s">
        <v>162</v>
      </c>
      <c r="C19" s="18" t="s">
        <v>163</v>
      </c>
      <c r="D19" s="25"/>
      <c r="E19" s="23" t="s">
        <v>121</v>
      </c>
      <c r="F19" s="23" t="s">
        <v>8</v>
      </c>
      <c r="G19" s="23">
        <v>6</v>
      </c>
      <c r="H19" s="33"/>
      <c r="I19" s="7"/>
      <c r="J19" s="7"/>
      <c r="K19" s="7"/>
    </row>
    <row r="20" spans="1:11" ht="15" customHeight="1" x14ac:dyDescent="0.2">
      <c r="A20" s="24" t="s">
        <v>69</v>
      </c>
      <c r="B20" s="57" t="s">
        <v>91</v>
      </c>
      <c r="C20" s="23"/>
      <c r="D20" s="11"/>
      <c r="E20" s="7"/>
      <c r="F20" s="23" t="s">
        <v>8</v>
      </c>
      <c r="G20" s="7">
        <v>2</v>
      </c>
      <c r="H20" s="11"/>
      <c r="I20" s="7"/>
      <c r="J20" s="7"/>
      <c r="K20" s="7"/>
    </row>
    <row r="21" spans="1:11" ht="15" customHeight="1" x14ac:dyDescent="0.2">
      <c r="A21" s="24"/>
      <c r="B21" s="14"/>
      <c r="C21" s="18"/>
      <c r="D21" s="25"/>
      <c r="E21" s="23"/>
      <c r="F21" s="23"/>
      <c r="G21" s="23"/>
      <c r="H21" s="33"/>
      <c r="I21" s="7"/>
      <c r="J21" s="7"/>
      <c r="K21" s="7"/>
    </row>
    <row r="22" spans="1:11" ht="15" customHeight="1" x14ac:dyDescent="0.2">
      <c r="A22" s="24"/>
      <c r="B22" s="8" t="s">
        <v>148</v>
      </c>
      <c r="C22" s="23"/>
      <c r="D22" s="25"/>
      <c r="E22" s="23"/>
      <c r="F22" s="23"/>
      <c r="G22" s="23"/>
      <c r="H22" s="33"/>
      <c r="I22" s="7"/>
      <c r="J22" s="7"/>
      <c r="K22" s="7"/>
    </row>
    <row r="23" spans="1:11" ht="15" customHeight="1" x14ac:dyDescent="0.2">
      <c r="A23" s="24" t="s">
        <v>38</v>
      </c>
      <c r="B23" s="10" t="s">
        <v>23</v>
      </c>
      <c r="C23" s="23" t="s">
        <v>24</v>
      </c>
      <c r="D23" s="25"/>
      <c r="E23" s="23" t="s">
        <v>12</v>
      </c>
      <c r="F23" s="23" t="s">
        <v>8</v>
      </c>
      <c r="G23" s="23">
        <v>1</v>
      </c>
      <c r="H23" s="23"/>
      <c r="I23" s="7"/>
      <c r="J23" s="7"/>
      <c r="K23" s="7"/>
    </row>
    <row r="24" spans="1:11" ht="15" customHeight="1" x14ac:dyDescent="0.2">
      <c r="A24" s="24" t="s">
        <v>39</v>
      </c>
      <c r="B24" s="10" t="s">
        <v>154</v>
      </c>
      <c r="C24" s="23" t="s">
        <v>155</v>
      </c>
      <c r="D24" s="25"/>
      <c r="E24" s="23" t="s">
        <v>12</v>
      </c>
      <c r="F24" s="23" t="s">
        <v>8</v>
      </c>
      <c r="G24" s="23">
        <v>1</v>
      </c>
      <c r="H24" s="23"/>
      <c r="I24" s="7"/>
      <c r="J24" s="7"/>
      <c r="K24" s="7"/>
    </row>
    <row r="25" spans="1:11" ht="25.5" x14ac:dyDescent="0.2">
      <c r="A25" s="24" t="s">
        <v>40</v>
      </c>
      <c r="B25" s="14" t="s">
        <v>150</v>
      </c>
      <c r="C25" s="18" t="s">
        <v>151</v>
      </c>
      <c r="D25" s="25"/>
      <c r="E25" s="56" t="s">
        <v>152</v>
      </c>
      <c r="F25" s="23" t="s">
        <v>8</v>
      </c>
      <c r="G25" s="23">
        <v>8</v>
      </c>
      <c r="H25" s="23" t="s">
        <v>153</v>
      </c>
      <c r="I25" s="7"/>
      <c r="J25" s="7"/>
      <c r="K25" s="7"/>
    </row>
    <row r="26" spans="1:11" ht="15" customHeight="1" x14ac:dyDescent="0.2">
      <c r="A26" s="24"/>
      <c r="B26" s="35"/>
      <c r="C26" s="23"/>
      <c r="D26" s="25"/>
      <c r="E26" s="23"/>
      <c r="F26" s="23"/>
      <c r="G26" s="23"/>
      <c r="H26" s="33"/>
      <c r="I26" s="7"/>
      <c r="J26" s="7"/>
      <c r="K26" s="7"/>
    </row>
    <row r="27" spans="1:11" s="47" customFormat="1" ht="15" customHeight="1" x14ac:dyDescent="0.2">
      <c r="A27" s="26"/>
      <c r="B27" s="16" t="s">
        <v>149</v>
      </c>
      <c r="C27" s="18"/>
      <c r="D27" s="19"/>
      <c r="E27" s="18"/>
      <c r="F27" s="18"/>
      <c r="G27" s="18"/>
      <c r="H27" s="18"/>
      <c r="I27" s="13"/>
      <c r="J27" s="13"/>
      <c r="K27" s="13"/>
    </row>
    <row r="28" spans="1:11" s="47" customFormat="1" ht="15" customHeight="1" x14ac:dyDescent="0.2">
      <c r="A28" s="26" t="s">
        <v>42</v>
      </c>
      <c r="B28" s="14" t="s">
        <v>140</v>
      </c>
      <c r="C28" s="20" t="s">
        <v>106</v>
      </c>
      <c r="D28" s="64"/>
      <c r="E28" s="20"/>
      <c r="F28" s="18" t="s">
        <v>46</v>
      </c>
      <c r="G28" s="18">
        <v>300</v>
      </c>
      <c r="H28" s="18" t="s">
        <v>232</v>
      </c>
      <c r="I28" s="13"/>
      <c r="J28" s="13"/>
      <c r="K28" s="13"/>
    </row>
    <row r="29" spans="1:11" s="47" customFormat="1" ht="15" customHeight="1" x14ac:dyDescent="0.2">
      <c r="A29" s="26" t="s">
        <v>43</v>
      </c>
      <c r="B29" s="14" t="s">
        <v>140</v>
      </c>
      <c r="C29" s="20" t="s">
        <v>160</v>
      </c>
      <c r="D29" s="64"/>
      <c r="E29" s="20"/>
      <c r="F29" s="18" t="s">
        <v>46</v>
      </c>
      <c r="G29" s="18">
        <v>320</v>
      </c>
      <c r="H29" s="18" t="s">
        <v>161</v>
      </c>
      <c r="I29" s="13"/>
      <c r="J29" s="13"/>
      <c r="K29" s="13"/>
    </row>
    <row r="30" spans="1:11" s="27" customFormat="1" ht="15" customHeight="1" x14ac:dyDescent="0.2">
      <c r="A30" s="26" t="s">
        <v>44</v>
      </c>
      <c r="B30" s="14" t="s">
        <v>143</v>
      </c>
      <c r="C30" s="18" t="s">
        <v>158</v>
      </c>
      <c r="D30" s="19"/>
      <c r="E30" s="18"/>
      <c r="F30" s="18" t="s">
        <v>46</v>
      </c>
      <c r="G30" s="18">
        <v>450</v>
      </c>
      <c r="H30" s="14" t="s">
        <v>233</v>
      </c>
      <c r="I30" s="13"/>
      <c r="J30" s="13"/>
      <c r="K30" s="13"/>
    </row>
    <row r="31" spans="1:11" s="27" customFormat="1" ht="15" customHeight="1" x14ac:dyDescent="0.2">
      <c r="A31" s="26" t="s">
        <v>45</v>
      </c>
      <c r="B31" s="22" t="s">
        <v>165</v>
      </c>
      <c r="C31" s="19"/>
      <c r="D31" s="19"/>
      <c r="E31" s="18"/>
      <c r="F31" s="18" t="s">
        <v>46</v>
      </c>
      <c r="G31" s="18">
        <f>G29+150</f>
        <v>470</v>
      </c>
      <c r="H31" s="19"/>
      <c r="I31" s="13"/>
      <c r="J31" s="13"/>
      <c r="K31" s="13"/>
    </row>
    <row r="32" spans="1:11" s="27" customFormat="1" ht="15" customHeight="1" x14ac:dyDescent="0.2">
      <c r="A32" s="26" t="s">
        <v>87</v>
      </c>
      <c r="B32" s="14" t="s">
        <v>182</v>
      </c>
      <c r="C32" s="18"/>
      <c r="D32" s="19"/>
      <c r="E32" s="18"/>
      <c r="F32" s="18" t="s">
        <v>46</v>
      </c>
      <c r="G32" s="18">
        <v>30</v>
      </c>
      <c r="H32" s="19"/>
      <c r="I32" s="13"/>
      <c r="J32" s="13"/>
      <c r="K32" s="13"/>
    </row>
    <row r="33" spans="1:11" s="47" customFormat="1" ht="15" customHeight="1" x14ac:dyDescent="0.2">
      <c r="A33" s="26" t="s">
        <v>92</v>
      </c>
      <c r="B33" s="22" t="s">
        <v>47</v>
      </c>
      <c r="C33" s="18"/>
      <c r="D33" s="19"/>
      <c r="E33" s="18"/>
      <c r="F33" s="18" t="s">
        <v>8</v>
      </c>
      <c r="G33" s="18">
        <f>(G31+G32)*2</f>
        <v>1000</v>
      </c>
      <c r="H33" s="18"/>
      <c r="I33" s="13"/>
      <c r="J33" s="13"/>
      <c r="K33" s="13"/>
    </row>
    <row r="34" spans="1:11" s="27" customFormat="1" ht="15" customHeight="1" x14ac:dyDescent="0.2">
      <c r="A34" s="26" t="s">
        <v>93</v>
      </c>
      <c r="B34" s="14" t="s">
        <v>193</v>
      </c>
      <c r="C34" s="19"/>
      <c r="D34" s="19"/>
      <c r="E34" s="18"/>
      <c r="F34" s="18" t="s">
        <v>8</v>
      </c>
      <c r="G34" s="18">
        <v>31</v>
      </c>
      <c r="H34" s="18" t="s">
        <v>194</v>
      </c>
      <c r="I34" s="13"/>
      <c r="J34" s="13"/>
      <c r="K34" s="13"/>
    </row>
    <row r="35" spans="1:11" ht="15" customHeight="1" x14ac:dyDescent="0.2">
      <c r="A35" s="24"/>
      <c r="B35" s="10"/>
      <c r="C35" s="25"/>
      <c r="D35" s="25"/>
      <c r="E35" s="23"/>
      <c r="F35" s="23"/>
      <c r="G35" s="23"/>
      <c r="H35" s="23"/>
      <c r="I35" s="7"/>
      <c r="J35" s="7"/>
      <c r="K35" s="7"/>
    </row>
    <row r="36" spans="1:11" ht="15" x14ac:dyDescent="0.2">
      <c r="A36" s="24"/>
      <c r="B36" s="10"/>
      <c r="C36" s="23"/>
      <c r="D36" s="25"/>
      <c r="E36" s="23"/>
      <c r="F36" s="23"/>
      <c r="G36" s="23"/>
      <c r="H36" s="33"/>
      <c r="I36" s="7"/>
      <c r="J36" s="7"/>
      <c r="K36" s="7"/>
    </row>
    <row r="37" spans="1:11" ht="15" x14ac:dyDescent="0.2">
      <c r="A37" s="24"/>
      <c r="B37" s="10"/>
      <c r="C37" s="23"/>
      <c r="D37" s="25"/>
      <c r="E37" s="23"/>
      <c r="F37" s="23"/>
      <c r="G37" s="23"/>
      <c r="H37" s="33"/>
      <c r="I37" s="7"/>
      <c r="J37" s="7"/>
      <c r="K37" s="7"/>
    </row>
    <row r="38" spans="1:11" ht="15" x14ac:dyDescent="0.2">
      <c r="A38" s="24"/>
      <c r="B38" s="10"/>
      <c r="C38" s="23"/>
      <c r="D38" s="25"/>
      <c r="E38" s="23"/>
      <c r="F38" s="23"/>
      <c r="G38" s="23"/>
      <c r="H38" s="33"/>
      <c r="I38" s="7"/>
      <c r="J38" s="7"/>
      <c r="K38" s="7"/>
    </row>
    <row r="39" spans="1:11" ht="15" x14ac:dyDescent="0.2">
      <c r="A39" s="21"/>
      <c r="B39" s="10"/>
      <c r="C39" s="23"/>
      <c r="D39" s="11"/>
      <c r="E39" s="7"/>
      <c r="F39" s="7"/>
      <c r="G39" s="7"/>
      <c r="H39" s="30"/>
      <c r="I39" s="7"/>
      <c r="J39" s="7"/>
      <c r="K39" s="7"/>
    </row>
    <row r="40" spans="1:11" ht="15" x14ac:dyDescent="0.2">
      <c r="A40" s="21"/>
      <c r="B40" s="12"/>
      <c r="C40" s="23"/>
      <c r="D40" s="11"/>
      <c r="E40" s="7"/>
      <c r="F40" s="7"/>
      <c r="G40" s="7"/>
      <c r="H40" s="30"/>
      <c r="I40" s="7"/>
      <c r="J40" s="7"/>
      <c r="K40" s="7"/>
    </row>
    <row r="41" spans="1:11" ht="15" x14ac:dyDescent="0.2">
      <c r="A41" s="40"/>
      <c r="B41" s="12"/>
      <c r="C41" s="11"/>
      <c r="D41" s="11"/>
      <c r="E41" s="11"/>
      <c r="F41" s="11"/>
      <c r="G41" s="7"/>
      <c r="H41" s="30"/>
      <c r="I41" s="7"/>
      <c r="J41" s="7"/>
      <c r="K41" s="7"/>
    </row>
    <row r="42" spans="1:11" ht="15" x14ac:dyDescent="0.2">
      <c r="A42" s="21"/>
      <c r="B42" s="12"/>
      <c r="C42" s="11"/>
      <c r="D42" s="11"/>
      <c r="E42" s="7"/>
      <c r="F42" s="7"/>
      <c r="G42" s="7"/>
      <c r="H42" s="30"/>
      <c r="I42" s="7"/>
      <c r="J42" s="7"/>
      <c r="K42" s="7"/>
    </row>
    <row r="43" spans="1:11" ht="15.75" x14ac:dyDescent="0.2">
      <c r="A43" s="21"/>
      <c r="B43" s="8"/>
      <c r="C43" s="11"/>
      <c r="D43" s="11"/>
      <c r="E43" s="7"/>
      <c r="F43" s="7"/>
      <c r="G43" s="7"/>
      <c r="H43" s="30"/>
      <c r="I43" s="7"/>
      <c r="J43" s="7"/>
      <c r="K43" s="7"/>
    </row>
    <row r="44" spans="1:11" ht="15" x14ac:dyDescent="0.2">
      <c r="A44" s="21"/>
      <c r="B44" s="10"/>
      <c r="C44" s="11"/>
      <c r="D44" s="11"/>
      <c r="E44" s="7"/>
      <c r="F44" s="7"/>
      <c r="G44" s="7"/>
      <c r="H44" s="30"/>
      <c r="I44" s="7"/>
      <c r="J44" s="7"/>
      <c r="K44" s="7"/>
    </row>
    <row r="45" spans="1:11" ht="15" x14ac:dyDescent="0.2">
      <c r="A45" s="21"/>
      <c r="B45" s="10"/>
      <c r="C45" s="11"/>
      <c r="D45" s="11"/>
      <c r="E45" s="7"/>
      <c r="F45" s="7"/>
      <c r="G45" s="7"/>
      <c r="H45" s="30"/>
      <c r="I45" s="7"/>
      <c r="J45" s="7"/>
      <c r="K45" s="7"/>
    </row>
    <row r="46" spans="1:11" ht="15" x14ac:dyDescent="0.2">
      <c r="A46" s="21"/>
      <c r="B46" s="10"/>
      <c r="C46" s="11"/>
      <c r="D46" s="11"/>
      <c r="E46" s="7"/>
      <c r="F46" s="7"/>
      <c r="G46" s="7"/>
      <c r="H46" s="30"/>
      <c r="I46" s="7"/>
      <c r="J46" s="7"/>
      <c r="K46" s="7"/>
    </row>
    <row r="47" spans="1:11" ht="15" x14ac:dyDescent="0.2">
      <c r="A47" s="40"/>
      <c r="B47" s="10"/>
      <c r="C47" s="11"/>
      <c r="D47" s="11"/>
      <c r="E47" s="11"/>
      <c r="F47" s="11"/>
      <c r="G47" s="7"/>
      <c r="H47" s="30"/>
      <c r="I47" s="7"/>
      <c r="J47" s="7"/>
      <c r="K47" s="7"/>
    </row>
    <row r="48" spans="1:11" ht="15" x14ac:dyDescent="0.2">
      <c r="A48" s="40"/>
      <c r="B48" s="12"/>
      <c r="C48" s="11"/>
      <c r="D48" s="11"/>
      <c r="E48" s="11"/>
      <c r="F48" s="11"/>
      <c r="G48" s="7"/>
      <c r="H48" s="30"/>
      <c r="I48" s="7"/>
      <c r="J48" s="7"/>
      <c r="K48" s="7"/>
    </row>
    <row r="49" spans="2:2" x14ac:dyDescent="0.2">
      <c r="B49" s="12"/>
    </row>
    <row r="50" spans="2:2" x14ac:dyDescent="0.2">
      <c r="B50" s="12"/>
    </row>
  </sheetData>
  <pageMargins left="0.78740157480314965" right="0.15748031496062992" top="0.74803149606299213" bottom="0.74803149606299213" header="0.31496062992125984" footer="0.31496062992125984"/>
  <pageSetup paperSize="8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"/>
  <sheetViews>
    <sheetView tabSelected="1" zoomScale="90" zoomScaleNormal="90" workbookViewId="0">
      <pane ySplit="1" topLeftCell="A50" activePane="bottomLeft" state="frozen"/>
      <selection pane="bottomLeft" activeCell="B76" sqref="B76"/>
    </sheetView>
  </sheetViews>
  <sheetFormatPr defaultColWidth="9" defaultRowHeight="12.75" x14ac:dyDescent="0.2"/>
  <cols>
    <col min="1" max="1" width="10" style="31" customWidth="1"/>
    <col min="2" max="2" width="65.42578125" style="4" customWidth="1"/>
    <col min="3" max="3" width="30.140625" style="4" customWidth="1"/>
    <col min="4" max="4" width="17.5703125" style="48" customWidth="1"/>
    <col min="5" max="5" width="22.7109375" style="4" customWidth="1"/>
    <col min="6" max="6" width="10" style="31" customWidth="1"/>
    <col min="7" max="7" width="10" style="4" customWidth="1"/>
    <col min="8" max="8" width="20.140625" style="4" customWidth="1"/>
    <col min="9" max="255" width="9" style="4"/>
    <col min="256" max="256" width="10.140625" style="4" customWidth="1"/>
    <col min="257" max="257" width="66.85546875" style="4" customWidth="1"/>
    <col min="258" max="258" width="30.7109375" style="4" customWidth="1"/>
    <col min="259" max="259" width="18" style="4" customWidth="1"/>
    <col min="260" max="260" width="23.140625" style="4" customWidth="1"/>
    <col min="261" max="262" width="10.140625" style="4" customWidth="1"/>
    <col min="263" max="263" width="12.85546875" style="4" customWidth="1"/>
    <col min="264" max="264" width="20.5703125" style="4" customWidth="1"/>
    <col min="265" max="511" width="9" style="4"/>
    <col min="512" max="512" width="10.140625" style="4" customWidth="1"/>
    <col min="513" max="513" width="66.85546875" style="4" customWidth="1"/>
    <col min="514" max="514" width="30.7109375" style="4" customWidth="1"/>
    <col min="515" max="515" width="18" style="4" customWidth="1"/>
    <col min="516" max="516" width="23.140625" style="4" customWidth="1"/>
    <col min="517" max="518" width="10.140625" style="4" customWidth="1"/>
    <col min="519" max="519" width="12.85546875" style="4" customWidth="1"/>
    <col min="520" max="520" width="20.5703125" style="4" customWidth="1"/>
    <col min="521" max="767" width="9" style="4"/>
    <col min="768" max="768" width="10.140625" style="4" customWidth="1"/>
    <col min="769" max="769" width="66.85546875" style="4" customWidth="1"/>
    <col min="770" max="770" width="30.7109375" style="4" customWidth="1"/>
    <col min="771" max="771" width="18" style="4" customWidth="1"/>
    <col min="772" max="772" width="23.140625" style="4" customWidth="1"/>
    <col min="773" max="774" width="10.140625" style="4" customWidth="1"/>
    <col min="775" max="775" width="12.85546875" style="4" customWidth="1"/>
    <col min="776" max="776" width="20.5703125" style="4" customWidth="1"/>
    <col min="777" max="1023" width="9" style="4"/>
    <col min="1024" max="1024" width="10.140625" style="4" customWidth="1"/>
    <col min="1025" max="1025" width="66.85546875" style="4" customWidth="1"/>
    <col min="1026" max="1026" width="30.7109375" style="4" customWidth="1"/>
    <col min="1027" max="1027" width="18" style="4" customWidth="1"/>
    <col min="1028" max="1028" width="23.140625" style="4" customWidth="1"/>
    <col min="1029" max="1030" width="10.140625" style="4" customWidth="1"/>
    <col min="1031" max="1031" width="12.85546875" style="4" customWidth="1"/>
    <col min="1032" max="1032" width="20.5703125" style="4" customWidth="1"/>
    <col min="1033" max="1279" width="9" style="4"/>
    <col min="1280" max="1280" width="10.140625" style="4" customWidth="1"/>
    <col min="1281" max="1281" width="66.85546875" style="4" customWidth="1"/>
    <col min="1282" max="1282" width="30.7109375" style="4" customWidth="1"/>
    <col min="1283" max="1283" width="18" style="4" customWidth="1"/>
    <col min="1284" max="1284" width="23.140625" style="4" customWidth="1"/>
    <col min="1285" max="1286" width="10.140625" style="4" customWidth="1"/>
    <col min="1287" max="1287" width="12.85546875" style="4" customWidth="1"/>
    <col min="1288" max="1288" width="20.5703125" style="4" customWidth="1"/>
    <col min="1289" max="1535" width="9" style="4"/>
    <col min="1536" max="1536" width="10.140625" style="4" customWidth="1"/>
    <col min="1537" max="1537" width="66.85546875" style="4" customWidth="1"/>
    <col min="1538" max="1538" width="30.7109375" style="4" customWidth="1"/>
    <col min="1539" max="1539" width="18" style="4" customWidth="1"/>
    <col min="1540" max="1540" width="23.140625" style="4" customWidth="1"/>
    <col min="1541" max="1542" width="10.140625" style="4" customWidth="1"/>
    <col min="1543" max="1543" width="12.85546875" style="4" customWidth="1"/>
    <col min="1544" max="1544" width="20.5703125" style="4" customWidth="1"/>
    <col min="1545" max="1791" width="9" style="4"/>
    <col min="1792" max="1792" width="10.140625" style="4" customWidth="1"/>
    <col min="1793" max="1793" width="66.85546875" style="4" customWidth="1"/>
    <col min="1794" max="1794" width="30.7109375" style="4" customWidth="1"/>
    <col min="1795" max="1795" width="18" style="4" customWidth="1"/>
    <col min="1796" max="1796" width="23.140625" style="4" customWidth="1"/>
    <col min="1797" max="1798" width="10.140625" style="4" customWidth="1"/>
    <col min="1799" max="1799" width="12.85546875" style="4" customWidth="1"/>
    <col min="1800" max="1800" width="20.5703125" style="4" customWidth="1"/>
    <col min="1801" max="2047" width="9" style="4"/>
    <col min="2048" max="2048" width="10.140625" style="4" customWidth="1"/>
    <col min="2049" max="2049" width="66.85546875" style="4" customWidth="1"/>
    <col min="2050" max="2050" width="30.7109375" style="4" customWidth="1"/>
    <col min="2051" max="2051" width="18" style="4" customWidth="1"/>
    <col min="2052" max="2052" width="23.140625" style="4" customWidth="1"/>
    <col min="2053" max="2054" width="10.140625" style="4" customWidth="1"/>
    <col min="2055" max="2055" width="12.85546875" style="4" customWidth="1"/>
    <col min="2056" max="2056" width="20.5703125" style="4" customWidth="1"/>
    <col min="2057" max="2303" width="9" style="4"/>
    <col min="2304" max="2304" width="10.140625" style="4" customWidth="1"/>
    <col min="2305" max="2305" width="66.85546875" style="4" customWidth="1"/>
    <col min="2306" max="2306" width="30.7109375" style="4" customWidth="1"/>
    <col min="2307" max="2307" width="18" style="4" customWidth="1"/>
    <col min="2308" max="2308" width="23.140625" style="4" customWidth="1"/>
    <col min="2309" max="2310" width="10.140625" style="4" customWidth="1"/>
    <col min="2311" max="2311" width="12.85546875" style="4" customWidth="1"/>
    <col min="2312" max="2312" width="20.5703125" style="4" customWidth="1"/>
    <col min="2313" max="2559" width="9" style="4"/>
    <col min="2560" max="2560" width="10.140625" style="4" customWidth="1"/>
    <col min="2561" max="2561" width="66.85546875" style="4" customWidth="1"/>
    <col min="2562" max="2562" width="30.7109375" style="4" customWidth="1"/>
    <col min="2563" max="2563" width="18" style="4" customWidth="1"/>
    <col min="2564" max="2564" width="23.140625" style="4" customWidth="1"/>
    <col min="2565" max="2566" width="10.140625" style="4" customWidth="1"/>
    <col min="2567" max="2567" width="12.85546875" style="4" customWidth="1"/>
    <col min="2568" max="2568" width="20.5703125" style="4" customWidth="1"/>
    <col min="2569" max="2815" width="9" style="4"/>
    <col min="2816" max="2816" width="10.140625" style="4" customWidth="1"/>
    <col min="2817" max="2817" width="66.85546875" style="4" customWidth="1"/>
    <col min="2818" max="2818" width="30.7109375" style="4" customWidth="1"/>
    <col min="2819" max="2819" width="18" style="4" customWidth="1"/>
    <col min="2820" max="2820" width="23.140625" style="4" customWidth="1"/>
    <col min="2821" max="2822" width="10.140625" style="4" customWidth="1"/>
    <col min="2823" max="2823" width="12.85546875" style="4" customWidth="1"/>
    <col min="2824" max="2824" width="20.5703125" style="4" customWidth="1"/>
    <col min="2825" max="3071" width="9" style="4"/>
    <col min="3072" max="3072" width="10.140625" style="4" customWidth="1"/>
    <col min="3073" max="3073" width="66.85546875" style="4" customWidth="1"/>
    <col min="3074" max="3074" width="30.7109375" style="4" customWidth="1"/>
    <col min="3075" max="3075" width="18" style="4" customWidth="1"/>
    <col min="3076" max="3076" width="23.140625" style="4" customWidth="1"/>
    <col min="3077" max="3078" width="10.140625" style="4" customWidth="1"/>
    <col min="3079" max="3079" width="12.85546875" style="4" customWidth="1"/>
    <col min="3080" max="3080" width="20.5703125" style="4" customWidth="1"/>
    <col min="3081" max="3327" width="9" style="4"/>
    <col min="3328" max="3328" width="10.140625" style="4" customWidth="1"/>
    <col min="3329" max="3329" width="66.85546875" style="4" customWidth="1"/>
    <col min="3330" max="3330" width="30.7109375" style="4" customWidth="1"/>
    <col min="3331" max="3331" width="18" style="4" customWidth="1"/>
    <col min="3332" max="3332" width="23.140625" style="4" customWidth="1"/>
    <col min="3333" max="3334" width="10.140625" style="4" customWidth="1"/>
    <col min="3335" max="3335" width="12.85546875" style="4" customWidth="1"/>
    <col min="3336" max="3336" width="20.5703125" style="4" customWidth="1"/>
    <col min="3337" max="3583" width="9" style="4"/>
    <col min="3584" max="3584" width="10.140625" style="4" customWidth="1"/>
    <col min="3585" max="3585" width="66.85546875" style="4" customWidth="1"/>
    <col min="3586" max="3586" width="30.7109375" style="4" customWidth="1"/>
    <col min="3587" max="3587" width="18" style="4" customWidth="1"/>
    <col min="3588" max="3588" width="23.140625" style="4" customWidth="1"/>
    <col min="3589" max="3590" width="10.140625" style="4" customWidth="1"/>
    <col min="3591" max="3591" width="12.85546875" style="4" customWidth="1"/>
    <col min="3592" max="3592" width="20.5703125" style="4" customWidth="1"/>
    <col min="3593" max="3839" width="9" style="4"/>
    <col min="3840" max="3840" width="10.140625" style="4" customWidth="1"/>
    <col min="3841" max="3841" width="66.85546875" style="4" customWidth="1"/>
    <col min="3842" max="3842" width="30.7109375" style="4" customWidth="1"/>
    <col min="3843" max="3843" width="18" style="4" customWidth="1"/>
    <col min="3844" max="3844" width="23.140625" style="4" customWidth="1"/>
    <col min="3845" max="3846" width="10.140625" style="4" customWidth="1"/>
    <col min="3847" max="3847" width="12.85546875" style="4" customWidth="1"/>
    <col min="3848" max="3848" width="20.5703125" style="4" customWidth="1"/>
    <col min="3849" max="4095" width="9" style="4"/>
    <col min="4096" max="4096" width="10.140625" style="4" customWidth="1"/>
    <col min="4097" max="4097" width="66.85546875" style="4" customWidth="1"/>
    <col min="4098" max="4098" width="30.7109375" style="4" customWidth="1"/>
    <col min="4099" max="4099" width="18" style="4" customWidth="1"/>
    <col min="4100" max="4100" width="23.140625" style="4" customWidth="1"/>
    <col min="4101" max="4102" width="10.140625" style="4" customWidth="1"/>
    <col min="4103" max="4103" width="12.85546875" style="4" customWidth="1"/>
    <col min="4104" max="4104" width="20.5703125" style="4" customWidth="1"/>
    <col min="4105" max="4351" width="9" style="4"/>
    <col min="4352" max="4352" width="10.140625" style="4" customWidth="1"/>
    <col min="4353" max="4353" width="66.85546875" style="4" customWidth="1"/>
    <col min="4354" max="4354" width="30.7109375" style="4" customWidth="1"/>
    <col min="4355" max="4355" width="18" style="4" customWidth="1"/>
    <col min="4356" max="4356" width="23.140625" style="4" customWidth="1"/>
    <col min="4357" max="4358" width="10.140625" style="4" customWidth="1"/>
    <col min="4359" max="4359" width="12.85546875" style="4" customWidth="1"/>
    <col min="4360" max="4360" width="20.5703125" style="4" customWidth="1"/>
    <col min="4361" max="4607" width="9" style="4"/>
    <col min="4608" max="4608" width="10.140625" style="4" customWidth="1"/>
    <col min="4609" max="4609" width="66.85546875" style="4" customWidth="1"/>
    <col min="4610" max="4610" width="30.7109375" style="4" customWidth="1"/>
    <col min="4611" max="4611" width="18" style="4" customWidth="1"/>
    <col min="4612" max="4612" width="23.140625" style="4" customWidth="1"/>
    <col min="4613" max="4614" width="10.140625" style="4" customWidth="1"/>
    <col min="4615" max="4615" width="12.85546875" style="4" customWidth="1"/>
    <col min="4616" max="4616" width="20.5703125" style="4" customWidth="1"/>
    <col min="4617" max="4863" width="9" style="4"/>
    <col min="4864" max="4864" width="10.140625" style="4" customWidth="1"/>
    <col min="4865" max="4865" width="66.85546875" style="4" customWidth="1"/>
    <col min="4866" max="4866" width="30.7109375" style="4" customWidth="1"/>
    <col min="4867" max="4867" width="18" style="4" customWidth="1"/>
    <col min="4868" max="4868" width="23.140625" style="4" customWidth="1"/>
    <col min="4869" max="4870" width="10.140625" style="4" customWidth="1"/>
    <col min="4871" max="4871" width="12.85546875" style="4" customWidth="1"/>
    <col min="4872" max="4872" width="20.5703125" style="4" customWidth="1"/>
    <col min="4873" max="5119" width="9" style="4"/>
    <col min="5120" max="5120" width="10.140625" style="4" customWidth="1"/>
    <col min="5121" max="5121" width="66.85546875" style="4" customWidth="1"/>
    <col min="5122" max="5122" width="30.7109375" style="4" customWidth="1"/>
    <col min="5123" max="5123" width="18" style="4" customWidth="1"/>
    <col min="5124" max="5124" width="23.140625" style="4" customWidth="1"/>
    <col min="5125" max="5126" width="10.140625" style="4" customWidth="1"/>
    <col min="5127" max="5127" width="12.85546875" style="4" customWidth="1"/>
    <col min="5128" max="5128" width="20.5703125" style="4" customWidth="1"/>
    <col min="5129" max="5375" width="9" style="4"/>
    <col min="5376" max="5376" width="10.140625" style="4" customWidth="1"/>
    <col min="5377" max="5377" width="66.85546875" style="4" customWidth="1"/>
    <col min="5378" max="5378" width="30.7109375" style="4" customWidth="1"/>
    <col min="5379" max="5379" width="18" style="4" customWidth="1"/>
    <col min="5380" max="5380" width="23.140625" style="4" customWidth="1"/>
    <col min="5381" max="5382" width="10.140625" style="4" customWidth="1"/>
    <col min="5383" max="5383" width="12.85546875" style="4" customWidth="1"/>
    <col min="5384" max="5384" width="20.5703125" style="4" customWidth="1"/>
    <col min="5385" max="5631" width="9" style="4"/>
    <col min="5632" max="5632" width="10.140625" style="4" customWidth="1"/>
    <col min="5633" max="5633" width="66.85546875" style="4" customWidth="1"/>
    <col min="5634" max="5634" width="30.7109375" style="4" customWidth="1"/>
    <col min="5635" max="5635" width="18" style="4" customWidth="1"/>
    <col min="5636" max="5636" width="23.140625" style="4" customWidth="1"/>
    <col min="5637" max="5638" width="10.140625" style="4" customWidth="1"/>
    <col min="5639" max="5639" width="12.85546875" style="4" customWidth="1"/>
    <col min="5640" max="5640" width="20.5703125" style="4" customWidth="1"/>
    <col min="5641" max="5887" width="9" style="4"/>
    <col min="5888" max="5888" width="10.140625" style="4" customWidth="1"/>
    <col min="5889" max="5889" width="66.85546875" style="4" customWidth="1"/>
    <col min="5890" max="5890" width="30.7109375" style="4" customWidth="1"/>
    <col min="5891" max="5891" width="18" style="4" customWidth="1"/>
    <col min="5892" max="5892" width="23.140625" style="4" customWidth="1"/>
    <col min="5893" max="5894" width="10.140625" style="4" customWidth="1"/>
    <col min="5895" max="5895" width="12.85546875" style="4" customWidth="1"/>
    <col min="5896" max="5896" width="20.5703125" style="4" customWidth="1"/>
    <col min="5897" max="6143" width="9" style="4"/>
    <col min="6144" max="6144" width="10.140625" style="4" customWidth="1"/>
    <col min="6145" max="6145" width="66.85546875" style="4" customWidth="1"/>
    <col min="6146" max="6146" width="30.7109375" style="4" customWidth="1"/>
    <col min="6147" max="6147" width="18" style="4" customWidth="1"/>
    <col min="6148" max="6148" width="23.140625" style="4" customWidth="1"/>
    <col min="6149" max="6150" width="10.140625" style="4" customWidth="1"/>
    <col min="6151" max="6151" width="12.85546875" style="4" customWidth="1"/>
    <col min="6152" max="6152" width="20.5703125" style="4" customWidth="1"/>
    <col min="6153" max="6399" width="9" style="4"/>
    <col min="6400" max="6400" width="10.140625" style="4" customWidth="1"/>
    <col min="6401" max="6401" width="66.85546875" style="4" customWidth="1"/>
    <col min="6402" max="6402" width="30.7109375" style="4" customWidth="1"/>
    <col min="6403" max="6403" width="18" style="4" customWidth="1"/>
    <col min="6404" max="6404" width="23.140625" style="4" customWidth="1"/>
    <col min="6405" max="6406" width="10.140625" style="4" customWidth="1"/>
    <col min="6407" max="6407" width="12.85546875" style="4" customWidth="1"/>
    <col min="6408" max="6408" width="20.5703125" style="4" customWidth="1"/>
    <col min="6409" max="6655" width="9" style="4"/>
    <col min="6656" max="6656" width="10.140625" style="4" customWidth="1"/>
    <col min="6657" max="6657" width="66.85546875" style="4" customWidth="1"/>
    <col min="6658" max="6658" width="30.7109375" style="4" customWidth="1"/>
    <col min="6659" max="6659" width="18" style="4" customWidth="1"/>
    <col min="6660" max="6660" width="23.140625" style="4" customWidth="1"/>
    <col min="6661" max="6662" width="10.140625" style="4" customWidth="1"/>
    <col min="6663" max="6663" width="12.85546875" style="4" customWidth="1"/>
    <col min="6664" max="6664" width="20.5703125" style="4" customWidth="1"/>
    <col min="6665" max="6911" width="9" style="4"/>
    <col min="6912" max="6912" width="10.140625" style="4" customWidth="1"/>
    <col min="6913" max="6913" width="66.85546875" style="4" customWidth="1"/>
    <col min="6914" max="6914" width="30.7109375" style="4" customWidth="1"/>
    <col min="6915" max="6915" width="18" style="4" customWidth="1"/>
    <col min="6916" max="6916" width="23.140625" style="4" customWidth="1"/>
    <col min="6917" max="6918" width="10.140625" style="4" customWidth="1"/>
    <col min="6919" max="6919" width="12.85546875" style="4" customWidth="1"/>
    <col min="6920" max="6920" width="20.5703125" style="4" customWidth="1"/>
    <col min="6921" max="7167" width="9" style="4"/>
    <col min="7168" max="7168" width="10.140625" style="4" customWidth="1"/>
    <col min="7169" max="7169" width="66.85546875" style="4" customWidth="1"/>
    <col min="7170" max="7170" width="30.7109375" style="4" customWidth="1"/>
    <col min="7171" max="7171" width="18" style="4" customWidth="1"/>
    <col min="7172" max="7172" width="23.140625" style="4" customWidth="1"/>
    <col min="7173" max="7174" width="10.140625" style="4" customWidth="1"/>
    <col min="7175" max="7175" width="12.85546875" style="4" customWidth="1"/>
    <col min="7176" max="7176" width="20.5703125" style="4" customWidth="1"/>
    <col min="7177" max="7423" width="9" style="4"/>
    <col min="7424" max="7424" width="10.140625" style="4" customWidth="1"/>
    <col min="7425" max="7425" width="66.85546875" style="4" customWidth="1"/>
    <col min="7426" max="7426" width="30.7109375" style="4" customWidth="1"/>
    <col min="7427" max="7427" width="18" style="4" customWidth="1"/>
    <col min="7428" max="7428" width="23.140625" style="4" customWidth="1"/>
    <col min="7429" max="7430" width="10.140625" style="4" customWidth="1"/>
    <col min="7431" max="7431" width="12.85546875" style="4" customWidth="1"/>
    <col min="7432" max="7432" width="20.5703125" style="4" customWidth="1"/>
    <col min="7433" max="7679" width="9" style="4"/>
    <col min="7680" max="7680" width="10.140625" style="4" customWidth="1"/>
    <col min="7681" max="7681" width="66.85546875" style="4" customWidth="1"/>
    <col min="7682" max="7682" width="30.7109375" style="4" customWidth="1"/>
    <col min="7683" max="7683" width="18" style="4" customWidth="1"/>
    <col min="7684" max="7684" width="23.140625" style="4" customWidth="1"/>
    <col min="7685" max="7686" width="10.140625" style="4" customWidth="1"/>
    <col min="7687" max="7687" width="12.85546875" style="4" customWidth="1"/>
    <col min="7688" max="7688" width="20.5703125" style="4" customWidth="1"/>
    <col min="7689" max="7935" width="9" style="4"/>
    <col min="7936" max="7936" width="10.140625" style="4" customWidth="1"/>
    <col min="7937" max="7937" width="66.85546875" style="4" customWidth="1"/>
    <col min="7938" max="7938" width="30.7109375" style="4" customWidth="1"/>
    <col min="7939" max="7939" width="18" style="4" customWidth="1"/>
    <col min="7940" max="7940" width="23.140625" style="4" customWidth="1"/>
    <col min="7941" max="7942" width="10.140625" style="4" customWidth="1"/>
    <col min="7943" max="7943" width="12.85546875" style="4" customWidth="1"/>
    <col min="7944" max="7944" width="20.5703125" style="4" customWidth="1"/>
    <col min="7945" max="8191" width="9" style="4"/>
    <col min="8192" max="8192" width="10.140625" style="4" customWidth="1"/>
    <col min="8193" max="8193" width="66.85546875" style="4" customWidth="1"/>
    <col min="8194" max="8194" width="30.7109375" style="4" customWidth="1"/>
    <col min="8195" max="8195" width="18" style="4" customWidth="1"/>
    <col min="8196" max="8196" width="23.140625" style="4" customWidth="1"/>
    <col min="8197" max="8198" width="10.140625" style="4" customWidth="1"/>
    <col min="8199" max="8199" width="12.85546875" style="4" customWidth="1"/>
    <col min="8200" max="8200" width="20.5703125" style="4" customWidth="1"/>
    <col min="8201" max="8447" width="9" style="4"/>
    <col min="8448" max="8448" width="10.140625" style="4" customWidth="1"/>
    <col min="8449" max="8449" width="66.85546875" style="4" customWidth="1"/>
    <col min="8450" max="8450" width="30.7109375" style="4" customWidth="1"/>
    <col min="8451" max="8451" width="18" style="4" customWidth="1"/>
    <col min="8452" max="8452" width="23.140625" style="4" customWidth="1"/>
    <col min="8453" max="8454" width="10.140625" style="4" customWidth="1"/>
    <col min="8455" max="8455" width="12.85546875" style="4" customWidth="1"/>
    <col min="8456" max="8456" width="20.5703125" style="4" customWidth="1"/>
    <col min="8457" max="8703" width="9" style="4"/>
    <col min="8704" max="8704" width="10.140625" style="4" customWidth="1"/>
    <col min="8705" max="8705" width="66.85546875" style="4" customWidth="1"/>
    <col min="8706" max="8706" width="30.7109375" style="4" customWidth="1"/>
    <col min="8707" max="8707" width="18" style="4" customWidth="1"/>
    <col min="8708" max="8708" width="23.140625" style="4" customWidth="1"/>
    <col min="8709" max="8710" width="10.140625" style="4" customWidth="1"/>
    <col min="8711" max="8711" width="12.85546875" style="4" customWidth="1"/>
    <col min="8712" max="8712" width="20.5703125" style="4" customWidth="1"/>
    <col min="8713" max="8959" width="9" style="4"/>
    <col min="8960" max="8960" width="10.140625" style="4" customWidth="1"/>
    <col min="8961" max="8961" width="66.85546875" style="4" customWidth="1"/>
    <col min="8962" max="8962" width="30.7109375" style="4" customWidth="1"/>
    <col min="8963" max="8963" width="18" style="4" customWidth="1"/>
    <col min="8964" max="8964" width="23.140625" style="4" customWidth="1"/>
    <col min="8965" max="8966" width="10.140625" style="4" customWidth="1"/>
    <col min="8967" max="8967" width="12.85546875" style="4" customWidth="1"/>
    <col min="8968" max="8968" width="20.5703125" style="4" customWidth="1"/>
    <col min="8969" max="9215" width="9" style="4"/>
    <col min="9216" max="9216" width="10.140625" style="4" customWidth="1"/>
    <col min="9217" max="9217" width="66.85546875" style="4" customWidth="1"/>
    <col min="9218" max="9218" width="30.7109375" style="4" customWidth="1"/>
    <col min="9219" max="9219" width="18" style="4" customWidth="1"/>
    <col min="9220" max="9220" width="23.140625" style="4" customWidth="1"/>
    <col min="9221" max="9222" width="10.140625" style="4" customWidth="1"/>
    <col min="9223" max="9223" width="12.85546875" style="4" customWidth="1"/>
    <col min="9224" max="9224" width="20.5703125" style="4" customWidth="1"/>
    <col min="9225" max="9471" width="9" style="4"/>
    <col min="9472" max="9472" width="10.140625" style="4" customWidth="1"/>
    <col min="9473" max="9473" width="66.85546875" style="4" customWidth="1"/>
    <col min="9474" max="9474" width="30.7109375" style="4" customWidth="1"/>
    <col min="9475" max="9475" width="18" style="4" customWidth="1"/>
    <col min="9476" max="9476" width="23.140625" style="4" customWidth="1"/>
    <col min="9477" max="9478" width="10.140625" style="4" customWidth="1"/>
    <col min="9479" max="9479" width="12.85546875" style="4" customWidth="1"/>
    <col min="9480" max="9480" width="20.5703125" style="4" customWidth="1"/>
    <col min="9481" max="9727" width="9" style="4"/>
    <col min="9728" max="9728" width="10.140625" style="4" customWidth="1"/>
    <col min="9729" max="9729" width="66.85546875" style="4" customWidth="1"/>
    <col min="9730" max="9730" width="30.7109375" style="4" customWidth="1"/>
    <col min="9731" max="9731" width="18" style="4" customWidth="1"/>
    <col min="9732" max="9732" width="23.140625" style="4" customWidth="1"/>
    <col min="9733" max="9734" width="10.140625" style="4" customWidth="1"/>
    <col min="9735" max="9735" width="12.85546875" style="4" customWidth="1"/>
    <col min="9736" max="9736" width="20.5703125" style="4" customWidth="1"/>
    <col min="9737" max="9983" width="9" style="4"/>
    <col min="9984" max="9984" width="10.140625" style="4" customWidth="1"/>
    <col min="9985" max="9985" width="66.85546875" style="4" customWidth="1"/>
    <col min="9986" max="9986" width="30.7109375" style="4" customWidth="1"/>
    <col min="9987" max="9987" width="18" style="4" customWidth="1"/>
    <col min="9988" max="9988" width="23.140625" style="4" customWidth="1"/>
    <col min="9989" max="9990" width="10.140625" style="4" customWidth="1"/>
    <col min="9991" max="9991" width="12.85546875" style="4" customWidth="1"/>
    <col min="9992" max="9992" width="20.5703125" style="4" customWidth="1"/>
    <col min="9993" max="10239" width="9" style="4"/>
    <col min="10240" max="10240" width="10.140625" style="4" customWidth="1"/>
    <col min="10241" max="10241" width="66.85546875" style="4" customWidth="1"/>
    <col min="10242" max="10242" width="30.7109375" style="4" customWidth="1"/>
    <col min="10243" max="10243" width="18" style="4" customWidth="1"/>
    <col min="10244" max="10244" width="23.140625" style="4" customWidth="1"/>
    <col min="10245" max="10246" width="10.140625" style="4" customWidth="1"/>
    <col min="10247" max="10247" width="12.85546875" style="4" customWidth="1"/>
    <col min="10248" max="10248" width="20.5703125" style="4" customWidth="1"/>
    <col min="10249" max="10495" width="9" style="4"/>
    <col min="10496" max="10496" width="10.140625" style="4" customWidth="1"/>
    <col min="10497" max="10497" width="66.85546875" style="4" customWidth="1"/>
    <col min="10498" max="10498" width="30.7109375" style="4" customWidth="1"/>
    <col min="10499" max="10499" width="18" style="4" customWidth="1"/>
    <col min="10500" max="10500" width="23.140625" style="4" customWidth="1"/>
    <col min="10501" max="10502" width="10.140625" style="4" customWidth="1"/>
    <col min="10503" max="10503" width="12.85546875" style="4" customWidth="1"/>
    <col min="10504" max="10504" width="20.5703125" style="4" customWidth="1"/>
    <col min="10505" max="10751" width="9" style="4"/>
    <col min="10752" max="10752" width="10.140625" style="4" customWidth="1"/>
    <col min="10753" max="10753" width="66.85546875" style="4" customWidth="1"/>
    <col min="10754" max="10754" width="30.7109375" style="4" customWidth="1"/>
    <col min="10755" max="10755" width="18" style="4" customWidth="1"/>
    <col min="10756" max="10756" width="23.140625" style="4" customWidth="1"/>
    <col min="10757" max="10758" width="10.140625" style="4" customWidth="1"/>
    <col min="10759" max="10759" width="12.85546875" style="4" customWidth="1"/>
    <col min="10760" max="10760" width="20.5703125" style="4" customWidth="1"/>
    <col min="10761" max="11007" width="9" style="4"/>
    <col min="11008" max="11008" width="10.140625" style="4" customWidth="1"/>
    <col min="11009" max="11009" width="66.85546875" style="4" customWidth="1"/>
    <col min="11010" max="11010" width="30.7109375" style="4" customWidth="1"/>
    <col min="11011" max="11011" width="18" style="4" customWidth="1"/>
    <col min="11012" max="11012" width="23.140625" style="4" customWidth="1"/>
    <col min="11013" max="11014" width="10.140625" style="4" customWidth="1"/>
    <col min="11015" max="11015" width="12.85546875" style="4" customWidth="1"/>
    <col min="11016" max="11016" width="20.5703125" style="4" customWidth="1"/>
    <col min="11017" max="11263" width="9" style="4"/>
    <col min="11264" max="11264" width="10.140625" style="4" customWidth="1"/>
    <col min="11265" max="11265" width="66.85546875" style="4" customWidth="1"/>
    <col min="11266" max="11266" width="30.7109375" style="4" customWidth="1"/>
    <col min="11267" max="11267" width="18" style="4" customWidth="1"/>
    <col min="11268" max="11268" width="23.140625" style="4" customWidth="1"/>
    <col min="11269" max="11270" width="10.140625" style="4" customWidth="1"/>
    <col min="11271" max="11271" width="12.85546875" style="4" customWidth="1"/>
    <col min="11272" max="11272" width="20.5703125" style="4" customWidth="1"/>
    <col min="11273" max="11519" width="9" style="4"/>
    <col min="11520" max="11520" width="10.140625" style="4" customWidth="1"/>
    <col min="11521" max="11521" width="66.85546875" style="4" customWidth="1"/>
    <col min="11522" max="11522" width="30.7109375" style="4" customWidth="1"/>
    <col min="11523" max="11523" width="18" style="4" customWidth="1"/>
    <col min="11524" max="11524" width="23.140625" style="4" customWidth="1"/>
    <col min="11525" max="11526" width="10.140625" style="4" customWidth="1"/>
    <col min="11527" max="11527" width="12.85546875" style="4" customWidth="1"/>
    <col min="11528" max="11528" width="20.5703125" style="4" customWidth="1"/>
    <col min="11529" max="11775" width="9" style="4"/>
    <col min="11776" max="11776" width="10.140625" style="4" customWidth="1"/>
    <col min="11777" max="11777" width="66.85546875" style="4" customWidth="1"/>
    <col min="11778" max="11778" width="30.7109375" style="4" customWidth="1"/>
    <col min="11779" max="11779" width="18" style="4" customWidth="1"/>
    <col min="11780" max="11780" width="23.140625" style="4" customWidth="1"/>
    <col min="11781" max="11782" width="10.140625" style="4" customWidth="1"/>
    <col min="11783" max="11783" width="12.85546875" style="4" customWidth="1"/>
    <col min="11784" max="11784" width="20.5703125" style="4" customWidth="1"/>
    <col min="11785" max="12031" width="9" style="4"/>
    <col min="12032" max="12032" width="10.140625" style="4" customWidth="1"/>
    <col min="12033" max="12033" width="66.85546875" style="4" customWidth="1"/>
    <col min="12034" max="12034" width="30.7109375" style="4" customWidth="1"/>
    <col min="12035" max="12035" width="18" style="4" customWidth="1"/>
    <col min="12036" max="12036" width="23.140625" style="4" customWidth="1"/>
    <col min="12037" max="12038" width="10.140625" style="4" customWidth="1"/>
    <col min="12039" max="12039" width="12.85546875" style="4" customWidth="1"/>
    <col min="12040" max="12040" width="20.5703125" style="4" customWidth="1"/>
    <col min="12041" max="12287" width="9" style="4"/>
    <col min="12288" max="12288" width="10.140625" style="4" customWidth="1"/>
    <col min="12289" max="12289" width="66.85546875" style="4" customWidth="1"/>
    <col min="12290" max="12290" width="30.7109375" style="4" customWidth="1"/>
    <col min="12291" max="12291" width="18" style="4" customWidth="1"/>
    <col min="12292" max="12292" width="23.140625" style="4" customWidth="1"/>
    <col min="12293" max="12294" width="10.140625" style="4" customWidth="1"/>
    <col min="12295" max="12295" width="12.85546875" style="4" customWidth="1"/>
    <col min="12296" max="12296" width="20.5703125" style="4" customWidth="1"/>
    <col min="12297" max="12543" width="9" style="4"/>
    <col min="12544" max="12544" width="10.140625" style="4" customWidth="1"/>
    <col min="12545" max="12545" width="66.85546875" style="4" customWidth="1"/>
    <col min="12546" max="12546" width="30.7109375" style="4" customWidth="1"/>
    <col min="12547" max="12547" width="18" style="4" customWidth="1"/>
    <col min="12548" max="12548" width="23.140625" style="4" customWidth="1"/>
    <col min="12549" max="12550" width="10.140625" style="4" customWidth="1"/>
    <col min="12551" max="12551" width="12.85546875" style="4" customWidth="1"/>
    <col min="12552" max="12552" width="20.5703125" style="4" customWidth="1"/>
    <col min="12553" max="12799" width="9" style="4"/>
    <col min="12800" max="12800" width="10.140625" style="4" customWidth="1"/>
    <col min="12801" max="12801" width="66.85546875" style="4" customWidth="1"/>
    <col min="12802" max="12802" width="30.7109375" style="4" customWidth="1"/>
    <col min="12803" max="12803" width="18" style="4" customWidth="1"/>
    <col min="12804" max="12804" width="23.140625" style="4" customWidth="1"/>
    <col min="12805" max="12806" width="10.140625" style="4" customWidth="1"/>
    <col min="12807" max="12807" width="12.85546875" style="4" customWidth="1"/>
    <col min="12808" max="12808" width="20.5703125" style="4" customWidth="1"/>
    <col min="12809" max="13055" width="9" style="4"/>
    <col min="13056" max="13056" width="10.140625" style="4" customWidth="1"/>
    <col min="13057" max="13057" width="66.85546875" style="4" customWidth="1"/>
    <col min="13058" max="13058" width="30.7109375" style="4" customWidth="1"/>
    <col min="13059" max="13059" width="18" style="4" customWidth="1"/>
    <col min="13060" max="13060" width="23.140625" style="4" customWidth="1"/>
    <col min="13061" max="13062" width="10.140625" style="4" customWidth="1"/>
    <col min="13063" max="13063" width="12.85546875" style="4" customWidth="1"/>
    <col min="13064" max="13064" width="20.5703125" style="4" customWidth="1"/>
    <col min="13065" max="13311" width="9" style="4"/>
    <col min="13312" max="13312" width="10.140625" style="4" customWidth="1"/>
    <col min="13313" max="13313" width="66.85546875" style="4" customWidth="1"/>
    <col min="13314" max="13314" width="30.7109375" style="4" customWidth="1"/>
    <col min="13315" max="13315" width="18" style="4" customWidth="1"/>
    <col min="13316" max="13316" width="23.140625" style="4" customWidth="1"/>
    <col min="13317" max="13318" width="10.140625" style="4" customWidth="1"/>
    <col min="13319" max="13319" width="12.85546875" style="4" customWidth="1"/>
    <col min="13320" max="13320" width="20.5703125" style="4" customWidth="1"/>
    <col min="13321" max="13567" width="9" style="4"/>
    <col min="13568" max="13568" width="10.140625" style="4" customWidth="1"/>
    <col min="13569" max="13569" width="66.85546875" style="4" customWidth="1"/>
    <col min="13570" max="13570" width="30.7109375" style="4" customWidth="1"/>
    <col min="13571" max="13571" width="18" style="4" customWidth="1"/>
    <col min="13572" max="13572" width="23.140625" style="4" customWidth="1"/>
    <col min="13573" max="13574" width="10.140625" style="4" customWidth="1"/>
    <col min="13575" max="13575" width="12.85546875" style="4" customWidth="1"/>
    <col min="13576" max="13576" width="20.5703125" style="4" customWidth="1"/>
    <col min="13577" max="13823" width="9" style="4"/>
    <col min="13824" max="13824" width="10.140625" style="4" customWidth="1"/>
    <col min="13825" max="13825" width="66.85546875" style="4" customWidth="1"/>
    <col min="13826" max="13826" width="30.7109375" style="4" customWidth="1"/>
    <col min="13827" max="13827" width="18" style="4" customWidth="1"/>
    <col min="13828" max="13828" width="23.140625" style="4" customWidth="1"/>
    <col min="13829" max="13830" width="10.140625" style="4" customWidth="1"/>
    <col min="13831" max="13831" width="12.85546875" style="4" customWidth="1"/>
    <col min="13832" max="13832" width="20.5703125" style="4" customWidth="1"/>
    <col min="13833" max="14079" width="9" style="4"/>
    <col min="14080" max="14080" width="10.140625" style="4" customWidth="1"/>
    <col min="14081" max="14081" width="66.85546875" style="4" customWidth="1"/>
    <col min="14082" max="14082" width="30.7109375" style="4" customWidth="1"/>
    <col min="14083" max="14083" width="18" style="4" customWidth="1"/>
    <col min="14084" max="14084" width="23.140625" style="4" customWidth="1"/>
    <col min="14085" max="14086" width="10.140625" style="4" customWidth="1"/>
    <col min="14087" max="14087" width="12.85546875" style="4" customWidth="1"/>
    <col min="14088" max="14088" width="20.5703125" style="4" customWidth="1"/>
    <col min="14089" max="14335" width="9" style="4"/>
    <col min="14336" max="14336" width="10.140625" style="4" customWidth="1"/>
    <col min="14337" max="14337" width="66.85546875" style="4" customWidth="1"/>
    <col min="14338" max="14338" width="30.7109375" style="4" customWidth="1"/>
    <col min="14339" max="14339" width="18" style="4" customWidth="1"/>
    <col min="14340" max="14340" width="23.140625" style="4" customWidth="1"/>
    <col min="14341" max="14342" width="10.140625" style="4" customWidth="1"/>
    <col min="14343" max="14343" width="12.85546875" style="4" customWidth="1"/>
    <col min="14344" max="14344" width="20.5703125" style="4" customWidth="1"/>
    <col min="14345" max="14591" width="9" style="4"/>
    <col min="14592" max="14592" width="10.140625" style="4" customWidth="1"/>
    <col min="14593" max="14593" width="66.85546875" style="4" customWidth="1"/>
    <col min="14594" max="14594" width="30.7109375" style="4" customWidth="1"/>
    <col min="14595" max="14595" width="18" style="4" customWidth="1"/>
    <col min="14596" max="14596" width="23.140625" style="4" customWidth="1"/>
    <col min="14597" max="14598" width="10.140625" style="4" customWidth="1"/>
    <col min="14599" max="14599" width="12.85546875" style="4" customWidth="1"/>
    <col min="14600" max="14600" width="20.5703125" style="4" customWidth="1"/>
    <col min="14601" max="14847" width="9" style="4"/>
    <col min="14848" max="14848" width="10.140625" style="4" customWidth="1"/>
    <col min="14849" max="14849" width="66.85546875" style="4" customWidth="1"/>
    <col min="14850" max="14850" width="30.7109375" style="4" customWidth="1"/>
    <col min="14851" max="14851" width="18" style="4" customWidth="1"/>
    <col min="14852" max="14852" width="23.140625" style="4" customWidth="1"/>
    <col min="14853" max="14854" width="10.140625" style="4" customWidth="1"/>
    <col min="14855" max="14855" width="12.85546875" style="4" customWidth="1"/>
    <col min="14856" max="14856" width="20.5703125" style="4" customWidth="1"/>
    <col min="14857" max="15103" width="9" style="4"/>
    <col min="15104" max="15104" width="10.140625" style="4" customWidth="1"/>
    <col min="15105" max="15105" width="66.85546875" style="4" customWidth="1"/>
    <col min="15106" max="15106" width="30.7109375" style="4" customWidth="1"/>
    <col min="15107" max="15107" width="18" style="4" customWidth="1"/>
    <col min="15108" max="15108" width="23.140625" style="4" customWidth="1"/>
    <col min="15109" max="15110" width="10.140625" style="4" customWidth="1"/>
    <col min="15111" max="15111" width="12.85546875" style="4" customWidth="1"/>
    <col min="15112" max="15112" width="20.5703125" style="4" customWidth="1"/>
    <col min="15113" max="15359" width="9" style="4"/>
    <col min="15360" max="15360" width="10.140625" style="4" customWidth="1"/>
    <col min="15361" max="15361" width="66.85546875" style="4" customWidth="1"/>
    <col min="15362" max="15362" width="30.7109375" style="4" customWidth="1"/>
    <col min="15363" max="15363" width="18" style="4" customWidth="1"/>
    <col min="15364" max="15364" width="23.140625" style="4" customWidth="1"/>
    <col min="15365" max="15366" width="10.140625" style="4" customWidth="1"/>
    <col min="15367" max="15367" width="12.85546875" style="4" customWidth="1"/>
    <col min="15368" max="15368" width="20.5703125" style="4" customWidth="1"/>
    <col min="15369" max="15615" width="9" style="4"/>
    <col min="15616" max="15616" width="10.140625" style="4" customWidth="1"/>
    <col min="15617" max="15617" width="66.85546875" style="4" customWidth="1"/>
    <col min="15618" max="15618" width="30.7109375" style="4" customWidth="1"/>
    <col min="15619" max="15619" width="18" style="4" customWidth="1"/>
    <col min="15620" max="15620" width="23.140625" style="4" customWidth="1"/>
    <col min="15621" max="15622" width="10.140625" style="4" customWidth="1"/>
    <col min="15623" max="15623" width="12.85546875" style="4" customWidth="1"/>
    <col min="15624" max="15624" width="20.5703125" style="4" customWidth="1"/>
    <col min="15625" max="15871" width="9" style="4"/>
    <col min="15872" max="15872" width="10.140625" style="4" customWidth="1"/>
    <col min="15873" max="15873" width="66.85546875" style="4" customWidth="1"/>
    <col min="15874" max="15874" width="30.7109375" style="4" customWidth="1"/>
    <col min="15875" max="15875" width="18" style="4" customWidth="1"/>
    <col min="15876" max="15876" width="23.140625" style="4" customWidth="1"/>
    <col min="15877" max="15878" width="10.140625" style="4" customWidth="1"/>
    <col min="15879" max="15879" width="12.85546875" style="4" customWidth="1"/>
    <col min="15880" max="15880" width="20.5703125" style="4" customWidth="1"/>
    <col min="15881" max="16127" width="9" style="4"/>
    <col min="16128" max="16128" width="10.140625" style="4" customWidth="1"/>
    <col min="16129" max="16129" width="66.85546875" style="4" customWidth="1"/>
    <col min="16130" max="16130" width="30.7109375" style="4" customWidth="1"/>
    <col min="16131" max="16131" width="18" style="4" customWidth="1"/>
    <col min="16132" max="16132" width="23.140625" style="4" customWidth="1"/>
    <col min="16133" max="16134" width="10.140625" style="4" customWidth="1"/>
    <col min="16135" max="16135" width="12.85546875" style="4" customWidth="1"/>
    <col min="16136" max="16136" width="20.5703125" style="4" customWidth="1"/>
    <col min="16137" max="16384" width="9" style="4"/>
  </cols>
  <sheetData>
    <row r="1" spans="1:11" ht="51.7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3" t="s">
        <v>9</v>
      </c>
      <c r="J1" s="3" t="s">
        <v>10</v>
      </c>
      <c r="K1" s="3" t="s">
        <v>11</v>
      </c>
    </row>
    <row r="2" spans="1:11" ht="13.5" thickBot="1" x14ac:dyDescent="0.25">
      <c r="A2" s="5">
        <v>1</v>
      </c>
      <c r="B2" s="1">
        <v>2</v>
      </c>
      <c r="C2" s="1">
        <v>3</v>
      </c>
      <c r="D2" s="1">
        <v>4</v>
      </c>
      <c r="E2" s="1">
        <v>5</v>
      </c>
      <c r="F2" s="1">
        <v>6</v>
      </c>
      <c r="G2" s="1">
        <v>8</v>
      </c>
      <c r="H2" s="3">
        <v>10</v>
      </c>
      <c r="I2" s="3">
        <v>11</v>
      </c>
      <c r="J2" s="3">
        <v>12</v>
      </c>
      <c r="K2" s="3">
        <v>13</v>
      </c>
    </row>
    <row r="3" spans="1:11" ht="15" customHeight="1" x14ac:dyDescent="0.2">
      <c r="A3" s="24"/>
      <c r="B3" s="8" t="s">
        <v>144</v>
      </c>
      <c r="C3" s="18"/>
      <c r="D3" s="18"/>
      <c r="E3" s="18"/>
      <c r="F3" s="18"/>
      <c r="G3" s="18"/>
      <c r="H3" s="23"/>
      <c r="I3" s="7"/>
      <c r="J3" s="7"/>
      <c r="K3" s="7"/>
    </row>
    <row r="4" spans="1:11" ht="15" customHeight="1" x14ac:dyDescent="0.2">
      <c r="A4" s="24" t="s">
        <v>26</v>
      </c>
      <c r="B4" s="14" t="s">
        <v>169</v>
      </c>
      <c r="C4" s="18"/>
      <c r="D4" s="18" t="s">
        <v>168</v>
      </c>
      <c r="E4" s="18" t="s">
        <v>90</v>
      </c>
      <c r="F4" s="23" t="s">
        <v>8</v>
      </c>
      <c r="G4" s="18">
        <v>25</v>
      </c>
      <c r="H4" s="28"/>
      <c r="I4" s="7"/>
      <c r="J4" s="7"/>
      <c r="K4" s="7"/>
    </row>
    <row r="5" spans="1:11" s="27" customFormat="1" ht="15" customHeight="1" x14ac:dyDescent="0.2">
      <c r="A5" s="26" t="s">
        <v>27</v>
      </c>
      <c r="B5" s="14" t="s">
        <v>166</v>
      </c>
      <c r="C5" s="18"/>
      <c r="D5" s="18" t="s">
        <v>167</v>
      </c>
      <c r="E5" s="18" t="s">
        <v>90</v>
      </c>
      <c r="F5" s="18" t="s">
        <v>8</v>
      </c>
      <c r="G5" s="18">
        <v>55</v>
      </c>
      <c r="H5" s="20" t="s">
        <v>214</v>
      </c>
      <c r="I5" s="13"/>
      <c r="J5" s="13"/>
      <c r="K5" s="13"/>
    </row>
    <row r="6" spans="1:11" s="27" customFormat="1" ht="15" customHeight="1" x14ac:dyDescent="0.2">
      <c r="A6" s="26" t="s">
        <v>28</v>
      </c>
      <c r="B6" s="14" t="s">
        <v>114</v>
      </c>
      <c r="C6" s="18" t="s">
        <v>113</v>
      </c>
      <c r="D6" s="18"/>
      <c r="E6" s="18" t="s">
        <v>52</v>
      </c>
      <c r="F6" s="18" t="s">
        <v>8</v>
      </c>
      <c r="G6" s="18">
        <v>2</v>
      </c>
      <c r="H6" s="61"/>
      <c r="I6" s="13"/>
      <c r="J6" s="13"/>
      <c r="K6" s="13"/>
    </row>
    <row r="7" spans="1:11" s="27" customFormat="1" ht="15" customHeight="1" x14ac:dyDescent="0.2">
      <c r="A7" s="26" t="s">
        <v>29</v>
      </c>
      <c r="B7" s="14" t="s">
        <v>111</v>
      </c>
      <c r="C7" s="18" t="s">
        <v>112</v>
      </c>
      <c r="D7" s="18"/>
      <c r="E7" s="18"/>
      <c r="F7" s="18" t="s">
        <v>8</v>
      </c>
      <c r="G7" s="18">
        <v>15</v>
      </c>
      <c r="H7" s="18" t="s">
        <v>215</v>
      </c>
      <c r="I7" s="13"/>
      <c r="J7" s="13"/>
      <c r="K7" s="13"/>
    </row>
    <row r="8" spans="1:11" s="27" customFormat="1" ht="15" customHeight="1" x14ac:dyDescent="0.2">
      <c r="A8" s="26" t="s">
        <v>30</v>
      </c>
      <c r="B8" s="14" t="s">
        <v>216</v>
      </c>
      <c r="C8" s="20"/>
      <c r="D8" s="18"/>
      <c r="E8" s="18"/>
      <c r="F8" s="18" t="s">
        <v>8</v>
      </c>
      <c r="G8" s="18">
        <v>15</v>
      </c>
      <c r="H8" s="18" t="s">
        <v>215</v>
      </c>
      <c r="I8" s="13"/>
      <c r="J8" s="13"/>
      <c r="K8" s="13"/>
    </row>
    <row r="9" spans="1:11" s="27" customFormat="1" ht="15" customHeight="1" x14ac:dyDescent="0.2">
      <c r="A9" s="26" t="s">
        <v>31</v>
      </c>
      <c r="B9" s="14" t="s">
        <v>197</v>
      </c>
      <c r="C9" s="20"/>
      <c r="D9" s="18"/>
      <c r="E9" s="18"/>
      <c r="F9" s="18" t="s">
        <v>8</v>
      </c>
      <c r="G9" s="18">
        <v>1</v>
      </c>
      <c r="H9" s="61"/>
      <c r="I9" s="13"/>
      <c r="J9" s="13"/>
      <c r="K9" s="13"/>
    </row>
    <row r="10" spans="1:11" s="27" customFormat="1" ht="15" customHeight="1" x14ac:dyDescent="0.2">
      <c r="A10" s="26" t="s">
        <v>32</v>
      </c>
      <c r="B10" s="14" t="s">
        <v>143</v>
      </c>
      <c r="C10" s="20" t="s">
        <v>164</v>
      </c>
      <c r="D10" s="18"/>
      <c r="E10" s="18"/>
      <c r="F10" s="18" t="s">
        <v>46</v>
      </c>
      <c r="G10" s="18">
        <v>1930</v>
      </c>
      <c r="H10" s="18"/>
      <c r="I10" s="13"/>
      <c r="J10" s="13"/>
      <c r="K10" s="13"/>
    </row>
    <row r="11" spans="1:11" s="27" customFormat="1" ht="15" customHeight="1" x14ac:dyDescent="0.2">
      <c r="A11" s="26" t="s">
        <v>33</v>
      </c>
      <c r="B11" s="14" t="s">
        <v>182</v>
      </c>
      <c r="C11" s="18"/>
      <c r="D11" s="19"/>
      <c r="E11" s="18"/>
      <c r="F11" s="18" t="s">
        <v>46</v>
      </c>
      <c r="G11" s="18">
        <v>150</v>
      </c>
      <c r="H11" s="19"/>
      <c r="I11" s="13"/>
      <c r="J11" s="13"/>
      <c r="K11" s="13"/>
    </row>
    <row r="12" spans="1:11" s="27" customFormat="1" ht="15" customHeight="1" x14ac:dyDescent="0.2">
      <c r="A12" s="26" t="s">
        <v>34</v>
      </c>
      <c r="B12" s="14" t="s">
        <v>222</v>
      </c>
      <c r="C12" s="18"/>
      <c r="D12" s="19"/>
      <c r="E12" s="18"/>
      <c r="F12" s="18" t="s">
        <v>46</v>
      </c>
      <c r="G12" s="18">
        <v>120</v>
      </c>
      <c r="H12" s="19"/>
      <c r="I12" s="13"/>
      <c r="J12" s="13"/>
      <c r="K12" s="13"/>
    </row>
    <row r="13" spans="1:11" s="47" customFormat="1" ht="15" customHeight="1" x14ac:dyDescent="0.2">
      <c r="A13" s="26" t="s">
        <v>35</v>
      </c>
      <c r="B13" s="22" t="s">
        <v>47</v>
      </c>
      <c r="C13" s="18"/>
      <c r="D13" s="19"/>
      <c r="E13" s="18"/>
      <c r="F13" s="18" t="s">
        <v>8</v>
      </c>
      <c r="G13" s="18">
        <f>(G11+G12)*2</f>
        <v>540</v>
      </c>
      <c r="H13" s="18"/>
      <c r="I13" s="13"/>
      <c r="J13" s="13"/>
      <c r="K13" s="13"/>
    </row>
    <row r="14" spans="1:11" s="27" customFormat="1" ht="15" customHeight="1" x14ac:dyDescent="0.2">
      <c r="A14" s="26" t="s">
        <v>36</v>
      </c>
      <c r="B14" s="14" t="s">
        <v>196</v>
      </c>
      <c r="C14" s="18"/>
      <c r="D14" s="18"/>
      <c r="E14" s="18"/>
      <c r="F14" s="18" t="s">
        <v>46</v>
      </c>
      <c r="G14" s="18">
        <v>100</v>
      </c>
      <c r="H14" s="19"/>
      <c r="I14" s="13"/>
      <c r="J14" s="13"/>
      <c r="K14" s="13"/>
    </row>
    <row r="15" spans="1:11" s="27" customFormat="1" ht="15" customHeight="1" x14ac:dyDescent="0.2">
      <c r="A15" s="26" t="s">
        <v>37</v>
      </c>
      <c r="B15" s="14" t="s">
        <v>184</v>
      </c>
      <c r="C15" s="20" t="s">
        <v>185</v>
      </c>
      <c r="D15" s="18"/>
      <c r="E15" s="18"/>
      <c r="F15" s="18" t="s">
        <v>46</v>
      </c>
      <c r="G15" s="18">
        <v>70</v>
      </c>
      <c r="H15" s="18"/>
      <c r="I15" s="13"/>
      <c r="J15" s="13"/>
      <c r="K15" s="13"/>
    </row>
    <row r="16" spans="1:11" s="27" customFormat="1" ht="15" customHeight="1" x14ac:dyDescent="0.2">
      <c r="A16" s="26" t="s">
        <v>58</v>
      </c>
      <c r="B16" s="14" t="s">
        <v>181</v>
      </c>
      <c r="C16" s="18"/>
      <c r="D16" s="18"/>
      <c r="E16" s="18"/>
      <c r="F16" s="18" t="s">
        <v>46</v>
      </c>
      <c r="G16" s="18">
        <v>60</v>
      </c>
      <c r="H16" s="19"/>
      <c r="I16" s="13"/>
      <c r="J16" s="13"/>
      <c r="K16" s="13"/>
    </row>
    <row r="17" spans="1:11" s="27" customFormat="1" ht="15" customHeight="1" x14ac:dyDescent="0.2">
      <c r="A17" s="26" t="s">
        <v>59</v>
      </c>
      <c r="B17" s="14" t="s">
        <v>171</v>
      </c>
      <c r="C17" s="18" t="s">
        <v>170</v>
      </c>
      <c r="D17" s="18"/>
      <c r="E17" s="18" t="s">
        <v>52</v>
      </c>
      <c r="F17" s="18" t="s">
        <v>8</v>
      </c>
      <c r="G17" s="18">
        <v>1</v>
      </c>
      <c r="H17" s="19"/>
      <c r="I17" s="13"/>
      <c r="J17" s="13"/>
      <c r="K17" s="13"/>
    </row>
    <row r="18" spans="1:11" s="27" customFormat="1" ht="15" customHeight="1" x14ac:dyDescent="0.2">
      <c r="A18" s="26" t="s">
        <v>67</v>
      </c>
      <c r="B18" s="14" t="s">
        <v>84</v>
      </c>
      <c r="C18" s="18" t="s">
        <v>85</v>
      </c>
      <c r="D18" s="62"/>
      <c r="E18" s="13" t="s">
        <v>52</v>
      </c>
      <c r="F18" s="18" t="s">
        <v>8</v>
      </c>
      <c r="G18" s="13">
        <v>1</v>
      </c>
      <c r="H18" s="62"/>
      <c r="I18" s="13"/>
      <c r="J18" s="13"/>
      <c r="K18" s="13"/>
    </row>
    <row r="19" spans="1:11" s="27" customFormat="1" ht="15" customHeight="1" x14ac:dyDescent="0.2">
      <c r="A19" s="26" t="s">
        <v>68</v>
      </c>
      <c r="B19" s="54" t="s">
        <v>86</v>
      </c>
      <c r="C19" s="18"/>
      <c r="D19" s="62"/>
      <c r="E19" s="13" t="s">
        <v>52</v>
      </c>
      <c r="F19" s="18" t="s">
        <v>8</v>
      </c>
      <c r="G19" s="13">
        <v>2</v>
      </c>
      <c r="H19" s="62"/>
      <c r="I19" s="13"/>
      <c r="J19" s="13"/>
      <c r="K19" s="13"/>
    </row>
    <row r="20" spans="1:11" s="27" customFormat="1" ht="15" customHeight="1" x14ac:dyDescent="0.2">
      <c r="A20" s="26" t="s">
        <v>69</v>
      </c>
      <c r="B20" s="57" t="s">
        <v>177</v>
      </c>
      <c r="C20" s="18" t="s">
        <v>176</v>
      </c>
      <c r="D20" s="62"/>
      <c r="E20" s="13" t="s">
        <v>52</v>
      </c>
      <c r="F20" s="18" t="s">
        <v>8</v>
      </c>
      <c r="G20" s="13">
        <v>2</v>
      </c>
      <c r="H20" s="62"/>
      <c r="I20" s="13"/>
      <c r="J20" s="13"/>
      <c r="K20" s="13"/>
    </row>
    <row r="21" spans="1:11" s="27" customFormat="1" ht="15" customHeight="1" x14ac:dyDescent="0.2">
      <c r="A21" s="26" t="s">
        <v>204</v>
      </c>
      <c r="B21" s="57" t="s">
        <v>91</v>
      </c>
      <c r="C21" s="18"/>
      <c r="D21" s="62"/>
      <c r="E21" s="13"/>
      <c r="F21" s="18" t="s">
        <v>8</v>
      </c>
      <c r="G21" s="13">
        <v>1</v>
      </c>
      <c r="H21" s="62"/>
      <c r="I21" s="13"/>
      <c r="J21" s="13"/>
      <c r="K21" s="13"/>
    </row>
    <row r="22" spans="1:11" s="27" customFormat="1" ht="15" customHeight="1" x14ac:dyDescent="0.2">
      <c r="A22" s="26" t="s">
        <v>209</v>
      </c>
      <c r="B22" s="57" t="s">
        <v>198</v>
      </c>
      <c r="C22" s="52" t="s">
        <v>199</v>
      </c>
      <c r="D22" s="62"/>
      <c r="E22" s="13" t="s">
        <v>200</v>
      </c>
      <c r="F22" s="18" t="s">
        <v>8</v>
      </c>
      <c r="G22" s="13">
        <v>2</v>
      </c>
      <c r="H22" s="62"/>
      <c r="I22" s="13"/>
      <c r="J22" s="13"/>
      <c r="K22" s="13"/>
    </row>
    <row r="23" spans="1:11" s="27" customFormat="1" ht="15" customHeight="1" x14ac:dyDescent="0.2">
      <c r="A23" s="26" t="s">
        <v>231</v>
      </c>
      <c r="B23" s="57" t="s">
        <v>201</v>
      </c>
      <c r="C23" s="18" t="s">
        <v>203</v>
      </c>
      <c r="D23" s="62"/>
      <c r="E23" s="13" t="s">
        <v>200</v>
      </c>
      <c r="F23" s="18" t="s">
        <v>8</v>
      </c>
      <c r="G23" s="13">
        <v>6</v>
      </c>
      <c r="H23" s="62"/>
      <c r="I23" s="13"/>
      <c r="J23" s="13"/>
      <c r="K23" s="13"/>
    </row>
    <row r="24" spans="1:11" s="27" customFormat="1" ht="15" customHeight="1" x14ac:dyDescent="0.2">
      <c r="A24" s="26"/>
      <c r="B24" s="57"/>
      <c r="C24" s="18" t="s">
        <v>202</v>
      </c>
      <c r="D24" s="62"/>
      <c r="E24" s="13"/>
      <c r="F24" s="18"/>
      <c r="G24" s="13"/>
      <c r="H24" s="62"/>
      <c r="I24" s="13"/>
      <c r="J24" s="13"/>
      <c r="K24" s="13"/>
    </row>
    <row r="25" spans="1:11" s="27" customFormat="1" ht="15" customHeight="1" x14ac:dyDescent="0.2">
      <c r="A25" s="65"/>
      <c r="B25" s="58"/>
      <c r="C25" s="18"/>
      <c r="D25" s="62"/>
      <c r="E25" s="13"/>
      <c r="F25" s="18"/>
      <c r="G25" s="13"/>
      <c r="H25" s="62"/>
      <c r="I25" s="13"/>
      <c r="J25" s="13"/>
      <c r="K25" s="13"/>
    </row>
    <row r="26" spans="1:11" s="27" customFormat="1" ht="15" customHeight="1" x14ac:dyDescent="0.2">
      <c r="A26" s="26"/>
      <c r="B26" s="16" t="s">
        <v>145</v>
      </c>
      <c r="C26" s="18"/>
      <c r="D26" s="18"/>
      <c r="E26" s="18"/>
      <c r="F26" s="18"/>
      <c r="G26" s="18"/>
      <c r="H26" s="18"/>
      <c r="I26" s="13"/>
      <c r="J26" s="13"/>
      <c r="K26" s="13"/>
    </row>
    <row r="27" spans="1:11" s="27" customFormat="1" ht="15" customHeight="1" x14ac:dyDescent="0.2">
      <c r="A27" s="26" t="s">
        <v>38</v>
      </c>
      <c r="B27" s="14" t="s">
        <v>169</v>
      </c>
      <c r="C27" s="18"/>
      <c r="D27" s="18" t="s">
        <v>168</v>
      </c>
      <c r="E27" s="18" t="s">
        <v>90</v>
      </c>
      <c r="F27" s="18" t="s">
        <v>8</v>
      </c>
      <c r="G27" s="18">
        <v>30</v>
      </c>
      <c r="H27" s="61"/>
      <c r="I27" s="13"/>
      <c r="J27" s="13"/>
      <c r="K27" s="13"/>
    </row>
    <row r="28" spans="1:11" s="27" customFormat="1" ht="15" customHeight="1" x14ac:dyDescent="0.2">
      <c r="A28" s="26" t="s">
        <v>39</v>
      </c>
      <c r="B28" s="14" t="s">
        <v>166</v>
      </c>
      <c r="C28" s="18"/>
      <c r="D28" s="18" t="s">
        <v>167</v>
      </c>
      <c r="E28" s="18" t="s">
        <v>90</v>
      </c>
      <c r="F28" s="18" t="s">
        <v>8</v>
      </c>
      <c r="G28" s="18">
        <v>66</v>
      </c>
      <c r="H28" s="20" t="s">
        <v>218</v>
      </c>
      <c r="I28" s="13"/>
      <c r="J28" s="13"/>
      <c r="K28" s="13"/>
    </row>
    <row r="29" spans="1:11" s="27" customFormat="1" ht="15" customHeight="1" x14ac:dyDescent="0.2">
      <c r="A29" s="26" t="s">
        <v>40</v>
      </c>
      <c r="B29" s="14" t="s">
        <v>114</v>
      </c>
      <c r="C29" s="18" t="s">
        <v>113</v>
      </c>
      <c r="D29" s="18"/>
      <c r="E29" s="18" t="s">
        <v>52</v>
      </c>
      <c r="F29" s="18" t="s">
        <v>8</v>
      </c>
      <c r="G29" s="18">
        <v>2</v>
      </c>
      <c r="H29" s="61"/>
      <c r="I29" s="13"/>
      <c r="J29" s="13"/>
      <c r="K29" s="13"/>
    </row>
    <row r="30" spans="1:11" s="27" customFormat="1" ht="15" customHeight="1" x14ac:dyDescent="0.2">
      <c r="A30" s="26" t="s">
        <v>41</v>
      </c>
      <c r="B30" s="14" t="s">
        <v>111</v>
      </c>
      <c r="C30" s="18" t="s">
        <v>112</v>
      </c>
      <c r="D30" s="18"/>
      <c r="E30" s="18"/>
      <c r="F30" s="18" t="s">
        <v>8</v>
      </c>
      <c r="G30" s="18">
        <v>18</v>
      </c>
      <c r="H30" s="18" t="s">
        <v>217</v>
      </c>
      <c r="I30" s="13"/>
      <c r="J30" s="13"/>
      <c r="K30" s="13"/>
    </row>
    <row r="31" spans="1:11" s="27" customFormat="1" ht="15" customHeight="1" x14ac:dyDescent="0.2">
      <c r="A31" s="26" t="s">
        <v>74</v>
      </c>
      <c r="B31" s="14" t="s">
        <v>216</v>
      </c>
      <c r="C31" s="20"/>
      <c r="D31" s="18"/>
      <c r="E31" s="18"/>
      <c r="F31" s="18" t="s">
        <v>8</v>
      </c>
      <c r="G31" s="18">
        <v>18</v>
      </c>
      <c r="H31" s="18" t="s">
        <v>217</v>
      </c>
      <c r="I31" s="13"/>
      <c r="J31" s="13"/>
      <c r="K31" s="13"/>
    </row>
    <row r="32" spans="1:11" s="27" customFormat="1" ht="15" customHeight="1" x14ac:dyDescent="0.2">
      <c r="A32" s="26" t="s">
        <v>75</v>
      </c>
      <c r="B32" s="14" t="s">
        <v>197</v>
      </c>
      <c r="C32" s="20"/>
      <c r="D32" s="18"/>
      <c r="E32" s="18"/>
      <c r="F32" s="18" t="s">
        <v>8</v>
      </c>
      <c r="G32" s="18">
        <v>1</v>
      </c>
      <c r="H32" s="61"/>
      <c r="I32" s="13"/>
      <c r="J32" s="13"/>
      <c r="K32" s="13"/>
    </row>
    <row r="33" spans="1:11" s="27" customFormat="1" ht="15" customHeight="1" x14ac:dyDescent="0.2">
      <c r="A33" s="26" t="s">
        <v>76</v>
      </c>
      <c r="B33" s="14" t="s">
        <v>143</v>
      </c>
      <c r="C33" s="20" t="s">
        <v>164</v>
      </c>
      <c r="D33" s="18"/>
      <c r="E33" s="18"/>
      <c r="F33" s="18" t="s">
        <v>46</v>
      </c>
      <c r="G33" s="18">
        <v>2170</v>
      </c>
      <c r="H33" s="18"/>
      <c r="I33" s="13"/>
      <c r="J33" s="13"/>
      <c r="K33" s="13"/>
    </row>
    <row r="34" spans="1:11" s="27" customFormat="1" ht="15" customHeight="1" x14ac:dyDescent="0.2">
      <c r="A34" s="26" t="s">
        <v>77</v>
      </c>
      <c r="B34" s="22" t="s">
        <v>165</v>
      </c>
      <c r="C34" s="19"/>
      <c r="D34" s="19"/>
      <c r="E34" s="18"/>
      <c r="F34" s="18" t="s">
        <v>46</v>
      </c>
      <c r="G34" s="18">
        <v>220</v>
      </c>
      <c r="H34" s="19"/>
      <c r="I34" s="13"/>
      <c r="J34" s="13"/>
      <c r="K34" s="13"/>
    </row>
    <row r="35" spans="1:11" s="27" customFormat="1" ht="15" customHeight="1" x14ac:dyDescent="0.2">
      <c r="A35" s="26" t="s">
        <v>78</v>
      </c>
      <c r="B35" s="22" t="s">
        <v>220</v>
      </c>
      <c r="C35" s="19"/>
      <c r="D35" s="19"/>
      <c r="E35" s="18"/>
      <c r="F35" s="18" t="s">
        <v>46</v>
      </c>
      <c r="G35" s="18">
        <v>100</v>
      </c>
      <c r="H35" s="19"/>
      <c r="I35" s="13"/>
      <c r="J35" s="13"/>
      <c r="K35" s="13"/>
    </row>
    <row r="36" spans="1:11" s="27" customFormat="1" ht="15" customHeight="1" x14ac:dyDescent="0.2">
      <c r="A36" s="26" t="s">
        <v>79</v>
      </c>
      <c r="B36" s="22" t="s">
        <v>221</v>
      </c>
      <c r="C36" s="19"/>
      <c r="D36" s="19"/>
      <c r="E36" s="18"/>
      <c r="F36" s="18" t="s">
        <v>46</v>
      </c>
      <c r="G36" s="18">
        <v>120</v>
      </c>
      <c r="H36" s="19"/>
      <c r="I36" s="13"/>
      <c r="J36" s="13"/>
      <c r="K36" s="13"/>
    </row>
    <row r="37" spans="1:11" s="27" customFormat="1" ht="15" customHeight="1" x14ac:dyDescent="0.2">
      <c r="A37" s="26" t="s">
        <v>80</v>
      </c>
      <c r="B37" s="14" t="s">
        <v>182</v>
      </c>
      <c r="C37" s="18"/>
      <c r="D37" s="19"/>
      <c r="E37" s="18"/>
      <c r="F37" s="18" t="s">
        <v>46</v>
      </c>
      <c r="G37" s="18">
        <v>25</v>
      </c>
      <c r="H37" s="19"/>
      <c r="I37" s="13"/>
      <c r="J37" s="13"/>
      <c r="K37" s="13"/>
    </row>
    <row r="38" spans="1:11" s="27" customFormat="1" ht="15" customHeight="1" x14ac:dyDescent="0.2">
      <c r="A38" s="26" t="s">
        <v>81</v>
      </c>
      <c r="B38" s="14" t="s">
        <v>222</v>
      </c>
      <c r="C38" s="18"/>
      <c r="D38" s="19"/>
      <c r="E38" s="18"/>
      <c r="F38" s="18" t="s">
        <v>46</v>
      </c>
      <c r="G38" s="18">
        <v>20</v>
      </c>
      <c r="H38" s="19"/>
      <c r="I38" s="13"/>
      <c r="J38" s="13"/>
      <c r="K38" s="13"/>
    </row>
    <row r="39" spans="1:11" s="27" customFormat="1" ht="15" customHeight="1" x14ac:dyDescent="0.2">
      <c r="A39" s="26" t="s">
        <v>82</v>
      </c>
      <c r="B39" s="22" t="s">
        <v>47</v>
      </c>
      <c r="C39" s="19"/>
      <c r="D39" s="19"/>
      <c r="E39" s="18"/>
      <c r="F39" s="18" t="s">
        <v>8</v>
      </c>
      <c r="G39" s="18">
        <f>SUM(G34:G38)*2</f>
        <v>970</v>
      </c>
      <c r="H39" s="62"/>
      <c r="I39" s="13"/>
      <c r="J39" s="13"/>
      <c r="K39" s="13"/>
    </row>
    <row r="40" spans="1:11" s="27" customFormat="1" ht="15" customHeight="1" x14ac:dyDescent="0.2">
      <c r="A40" s="26" t="s">
        <v>83</v>
      </c>
      <c r="B40" s="57" t="s">
        <v>210</v>
      </c>
      <c r="C40" s="18"/>
      <c r="D40" s="62"/>
      <c r="E40" s="13"/>
      <c r="F40" s="18" t="s">
        <v>8</v>
      </c>
      <c r="G40" s="13">
        <v>20</v>
      </c>
      <c r="H40" s="62"/>
      <c r="I40" s="13"/>
      <c r="J40" s="13"/>
      <c r="K40" s="13"/>
    </row>
    <row r="41" spans="1:11" s="27" customFormat="1" ht="15" customHeight="1" x14ac:dyDescent="0.2">
      <c r="A41" s="26" t="s">
        <v>205</v>
      </c>
      <c r="B41" s="14" t="s">
        <v>171</v>
      </c>
      <c r="C41" s="18" t="s">
        <v>170</v>
      </c>
      <c r="D41" s="18"/>
      <c r="E41" s="18" t="s">
        <v>52</v>
      </c>
      <c r="F41" s="18" t="s">
        <v>8</v>
      </c>
      <c r="G41" s="18">
        <v>1</v>
      </c>
      <c r="H41" s="19"/>
      <c r="I41" s="13"/>
      <c r="J41" s="13"/>
      <c r="K41" s="13"/>
    </row>
    <row r="42" spans="1:11" s="27" customFormat="1" ht="15" customHeight="1" x14ac:dyDescent="0.2">
      <c r="A42" s="26" t="s">
        <v>206</v>
      </c>
      <c r="B42" s="14" t="s">
        <v>84</v>
      </c>
      <c r="C42" s="18" t="s">
        <v>85</v>
      </c>
      <c r="D42" s="62"/>
      <c r="E42" s="13" t="s">
        <v>52</v>
      </c>
      <c r="F42" s="18" t="s">
        <v>8</v>
      </c>
      <c r="G42" s="13">
        <v>1</v>
      </c>
      <c r="H42" s="62"/>
      <c r="I42" s="13"/>
      <c r="J42" s="13"/>
      <c r="K42" s="13"/>
    </row>
    <row r="43" spans="1:11" s="27" customFormat="1" ht="15" customHeight="1" x14ac:dyDescent="0.2">
      <c r="A43" s="26" t="s">
        <v>212</v>
      </c>
      <c r="B43" s="54" t="s">
        <v>86</v>
      </c>
      <c r="C43" s="18"/>
      <c r="D43" s="62"/>
      <c r="E43" s="13" t="s">
        <v>52</v>
      </c>
      <c r="F43" s="18" t="s">
        <v>8</v>
      </c>
      <c r="G43" s="13">
        <v>2</v>
      </c>
      <c r="H43" s="62"/>
      <c r="I43" s="13"/>
      <c r="J43" s="13"/>
      <c r="K43" s="13"/>
    </row>
    <row r="44" spans="1:11" s="27" customFormat="1" ht="15" customHeight="1" x14ac:dyDescent="0.2">
      <c r="A44" s="26" t="s">
        <v>227</v>
      </c>
      <c r="B44" s="57" t="s">
        <v>177</v>
      </c>
      <c r="C44" s="18" t="s">
        <v>176</v>
      </c>
      <c r="D44" s="62"/>
      <c r="E44" s="13" t="s">
        <v>52</v>
      </c>
      <c r="F44" s="18" t="s">
        <v>8</v>
      </c>
      <c r="G44" s="13">
        <v>2</v>
      </c>
      <c r="H44" s="62"/>
      <c r="I44" s="13"/>
      <c r="J44" s="13"/>
      <c r="K44" s="13"/>
    </row>
    <row r="45" spans="1:11" s="27" customFormat="1" ht="15" customHeight="1" x14ac:dyDescent="0.2">
      <c r="A45" s="26" t="s">
        <v>228</v>
      </c>
      <c r="B45" s="57" t="s">
        <v>91</v>
      </c>
      <c r="C45" s="18"/>
      <c r="D45" s="62"/>
      <c r="E45" s="13"/>
      <c r="F45" s="18" t="s">
        <v>8</v>
      </c>
      <c r="G45" s="13">
        <v>1</v>
      </c>
      <c r="H45" s="62"/>
      <c r="I45" s="13"/>
      <c r="J45" s="13"/>
      <c r="K45" s="13"/>
    </row>
    <row r="46" spans="1:11" s="27" customFormat="1" ht="15" customHeight="1" x14ac:dyDescent="0.2">
      <c r="A46" s="26" t="s">
        <v>229</v>
      </c>
      <c r="B46" s="57" t="s">
        <v>198</v>
      </c>
      <c r="C46" s="52" t="s">
        <v>199</v>
      </c>
      <c r="D46" s="62"/>
      <c r="E46" s="13" t="s">
        <v>200</v>
      </c>
      <c r="F46" s="18" t="s">
        <v>8</v>
      </c>
      <c r="G46" s="13">
        <v>1</v>
      </c>
      <c r="H46" s="62"/>
      <c r="I46" s="13"/>
      <c r="J46" s="13"/>
      <c r="K46" s="13"/>
    </row>
    <row r="47" spans="1:11" s="27" customFormat="1" ht="15" customHeight="1" x14ac:dyDescent="0.2">
      <c r="A47" s="26" t="s">
        <v>230</v>
      </c>
      <c r="B47" s="57" t="s">
        <v>201</v>
      </c>
      <c r="C47" s="18" t="s">
        <v>203</v>
      </c>
      <c r="D47" s="62"/>
      <c r="E47" s="13" t="s">
        <v>200</v>
      </c>
      <c r="F47" s="18" t="s">
        <v>8</v>
      </c>
      <c r="G47" s="13">
        <v>3</v>
      </c>
      <c r="H47" s="62"/>
      <c r="I47" s="13"/>
      <c r="J47" s="13"/>
      <c r="K47" s="13"/>
    </row>
    <row r="48" spans="1:11" s="27" customFormat="1" ht="15" customHeight="1" x14ac:dyDescent="0.2">
      <c r="A48" s="26"/>
      <c r="B48" s="57"/>
      <c r="C48" s="18" t="s">
        <v>202</v>
      </c>
      <c r="D48" s="62"/>
      <c r="E48" s="13"/>
      <c r="F48" s="18"/>
      <c r="G48" s="13"/>
      <c r="H48" s="62"/>
      <c r="I48" s="13"/>
      <c r="J48" s="13"/>
      <c r="K48" s="13"/>
    </row>
    <row r="49" spans="1:11" s="27" customFormat="1" ht="15" customHeight="1" x14ac:dyDescent="0.2">
      <c r="A49" s="65"/>
      <c r="B49" s="58"/>
      <c r="C49" s="18"/>
      <c r="D49" s="62"/>
      <c r="E49" s="13"/>
      <c r="F49" s="18"/>
      <c r="G49" s="13"/>
      <c r="H49" s="62"/>
      <c r="I49" s="13"/>
      <c r="J49" s="13"/>
      <c r="K49" s="13"/>
    </row>
    <row r="50" spans="1:11" s="27" customFormat="1" ht="15" customHeight="1" x14ac:dyDescent="0.2">
      <c r="A50" s="26"/>
      <c r="B50" s="16" t="s">
        <v>146</v>
      </c>
      <c r="C50" s="18"/>
      <c r="D50" s="18"/>
      <c r="E50" s="18"/>
      <c r="F50" s="18"/>
      <c r="G50" s="18"/>
      <c r="H50" s="18"/>
      <c r="I50" s="13"/>
      <c r="J50" s="13"/>
      <c r="K50" s="13"/>
    </row>
    <row r="51" spans="1:11" s="27" customFormat="1" ht="15" customHeight="1" x14ac:dyDescent="0.2">
      <c r="A51" s="26" t="s">
        <v>42</v>
      </c>
      <c r="B51" s="14" t="s">
        <v>169</v>
      </c>
      <c r="C51" s="18"/>
      <c r="D51" s="18" t="s">
        <v>168</v>
      </c>
      <c r="E51" s="18" t="s">
        <v>90</v>
      </c>
      <c r="F51" s="18" t="s">
        <v>8</v>
      </c>
      <c r="G51" s="18">
        <v>29</v>
      </c>
      <c r="H51" s="61"/>
      <c r="I51" s="13"/>
      <c r="J51" s="13"/>
      <c r="K51" s="13"/>
    </row>
    <row r="52" spans="1:11" s="27" customFormat="1" ht="15" customHeight="1" x14ac:dyDescent="0.2">
      <c r="A52" s="26" t="s">
        <v>43</v>
      </c>
      <c r="B52" s="14" t="s">
        <v>166</v>
      </c>
      <c r="C52" s="18"/>
      <c r="D52" s="18" t="s">
        <v>167</v>
      </c>
      <c r="E52" s="18" t="s">
        <v>90</v>
      </c>
      <c r="F52" s="18" t="s">
        <v>8</v>
      </c>
      <c r="G52" s="18">
        <v>65</v>
      </c>
      <c r="H52" s="20" t="s">
        <v>219</v>
      </c>
      <c r="I52" s="13"/>
      <c r="J52" s="13"/>
      <c r="K52" s="13"/>
    </row>
    <row r="53" spans="1:11" s="27" customFormat="1" ht="15" customHeight="1" x14ac:dyDescent="0.2">
      <c r="A53" s="26" t="s">
        <v>44</v>
      </c>
      <c r="B53" s="14" t="s">
        <v>114</v>
      </c>
      <c r="C53" s="18" t="s">
        <v>113</v>
      </c>
      <c r="D53" s="18"/>
      <c r="E53" s="18" t="s">
        <v>52</v>
      </c>
      <c r="F53" s="18" t="s">
        <v>8</v>
      </c>
      <c r="G53" s="18">
        <v>2</v>
      </c>
      <c r="H53" s="61"/>
      <c r="I53" s="13"/>
      <c r="J53" s="13"/>
      <c r="K53" s="13"/>
    </row>
    <row r="54" spans="1:11" s="27" customFormat="1" ht="15" customHeight="1" x14ac:dyDescent="0.2">
      <c r="A54" s="26" t="s">
        <v>45</v>
      </c>
      <c r="B54" s="14" t="s">
        <v>111</v>
      </c>
      <c r="C54" s="18" t="s">
        <v>112</v>
      </c>
      <c r="D54" s="18"/>
      <c r="E54" s="18"/>
      <c r="F54" s="18" t="s">
        <v>8</v>
      </c>
      <c r="G54" s="18">
        <v>8</v>
      </c>
      <c r="H54" s="18" t="s">
        <v>153</v>
      </c>
      <c r="I54" s="13"/>
      <c r="J54" s="13"/>
      <c r="K54" s="13"/>
    </row>
    <row r="55" spans="1:11" s="27" customFormat="1" ht="15" customHeight="1" x14ac:dyDescent="0.2">
      <c r="A55" s="26" t="s">
        <v>87</v>
      </c>
      <c r="B55" s="14" t="s">
        <v>216</v>
      </c>
      <c r="C55" s="20"/>
      <c r="D55" s="18"/>
      <c r="E55" s="18"/>
      <c r="F55" s="18" t="s">
        <v>8</v>
      </c>
      <c r="G55" s="18">
        <v>8</v>
      </c>
      <c r="H55" s="18" t="s">
        <v>153</v>
      </c>
      <c r="I55" s="13"/>
      <c r="J55" s="13"/>
      <c r="K55" s="13"/>
    </row>
    <row r="56" spans="1:11" s="27" customFormat="1" ht="15" customHeight="1" x14ac:dyDescent="0.2">
      <c r="A56" s="26" t="s">
        <v>92</v>
      </c>
      <c r="B56" s="14" t="s">
        <v>197</v>
      </c>
      <c r="C56" s="20"/>
      <c r="D56" s="18"/>
      <c r="E56" s="18"/>
      <c r="F56" s="18" t="s">
        <v>8</v>
      </c>
      <c r="G56" s="18">
        <v>1</v>
      </c>
      <c r="H56" s="61"/>
      <c r="I56" s="13"/>
      <c r="J56" s="13"/>
      <c r="K56" s="13"/>
    </row>
    <row r="57" spans="1:11" s="27" customFormat="1" ht="15" customHeight="1" x14ac:dyDescent="0.2">
      <c r="A57" s="26" t="s">
        <v>93</v>
      </c>
      <c r="B57" s="14" t="s">
        <v>143</v>
      </c>
      <c r="C57" s="20" t="s">
        <v>164</v>
      </c>
      <c r="D57" s="18"/>
      <c r="E57" s="18"/>
      <c r="F57" s="18" t="s">
        <v>46</v>
      </c>
      <c r="G57" s="18">
        <v>1800</v>
      </c>
      <c r="H57" s="18"/>
      <c r="I57" s="13"/>
      <c r="J57" s="13"/>
      <c r="K57" s="13"/>
    </row>
    <row r="58" spans="1:11" s="27" customFormat="1" ht="15" customHeight="1" x14ac:dyDescent="0.2">
      <c r="A58" s="26" t="s">
        <v>97</v>
      </c>
      <c r="B58" s="22" t="s">
        <v>165</v>
      </c>
      <c r="C58" s="19"/>
      <c r="D58" s="19"/>
      <c r="E58" s="18"/>
      <c r="F58" s="18" t="s">
        <v>46</v>
      </c>
      <c r="G58" s="18">
        <v>80</v>
      </c>
      <c r="H58" s="19"/>
      <c r="I58" s="13"/>
      <c r="J58" s="13"/>
      <c r="K58" s="13"/>
    </row>
    <row r="59" spans="1:11" s="27" customFormat="1" ht="15" customHeight="1" x14ac:dyDescent="0.2">
      <c r="A59" s="26" t="s">
        <v>98</v>
      </c>
      <c r="B59" s="22" t="s">
        <v>220</v>
      </c>
      <c r="C59" s="19"/>
      <c r="D59" s="19"/>
      <c r="E59" s="18"/>
      <c r="F59" s="18" t="s">
        <v>46</v>
      </c>
      <c r="G59" s="18">
        <v>100</v>
      </c>
      <c r="H59" s="19"/>
      <c r="I59" s="13"/>
      <c r="J59" s="13"/>
      <c r="K59" s="13"/>
    </row>
    <row r="60" spans="1:11" s="27" customFormat="1" ht="15" customHeight="1" x14ac:dyDescent="0.2">
      <c r="A60" s="26" t="s">
        <v>99</v>
      </c>
      <c r="B60" s="22" t="s">
        <v>221</v>
      </c>
      <c r="C60" s="19"/>
      <c r="D60" s="19"/>
      <c r="E60" s="18"/>
      <c r="F60" s="18" t="s">
        <v>46</v>
      </c>
      <c r="G60" s="18">
        <v>50</v>
      </c>
      <c r="H60" s="19"/>
      <c r="I60" s="13"/>
      <c r="J60" s="13"/>
      <c r="K60" s="13"/>
    </row>
    <row r="61" spans="1:11" s="27" customFormat="1" ht="15" customHeight="1" x14ac:dyDescent="0.2">
      <c r="A61" s="26" t="s">
        <v>100</v>
      </c>
      <c r="B61" s="14" t="s">
        <v>182</v>
      </c>
      <c r="C61" s="18"/>
      <c r="D61" s="19"/>
      <c r="E61" s="18"/>
      <c r="F61" s="18" t="s">
        <v>46</v>
      </c>
      <c r="G61" s="18">
        <v>20</v>
      </c>
      <c r="H61" s="19"/>
      <c r="I61" s="13"/>
      <c r="J61" s="13"/>
      <c r="K61" s="13"/>
    </row>
    <row r="62" spans="1:11" s="27" customFormat="1" ht="15" customHeight="1" x14ac:dyDescent="0.2">
      <c r="A62" s="26" t="s">
        <v>101</v>
      </c>
      <c r="B62" s="14" t="s">
        <v>222</v>
      </c>
      <c r="C62" s="18"/>
      <c r="D62" s="19"/>
      <c r="E62" s="18"/>
      <c r="F62" s="18" t="s">
        <v>46</v>
      </c>
      <c r="G62" s="18">
        <v>20</v>
      </c>
      <c r="H62" s="19"/>
      <c r="I62" s="13"/>
      <c r="J62" s="13"/>
      <c r="K62" s="13"/>
    </row>
    <row r="63" spans="1:11" s="27" customFormat="1" ht="15" customHeight="1" x14ac:dyDescent="0.2">
      <c r="A63" s="26" t="s">
        <v>102</v>
      </c>
      <c r="B63" s="22" t="s">
        <v>47</v>
      </c>
      <c r="C63" s="19"/>
      <c r="D63" s="19"/>
      <c r="E63" s="18"/>
      <c r="F63" s="18" t="s">
        <v>8</v>
      </c>
      <c r="G63" s="18">
        <f>SUM(G58:G62)*2</f>
        <v>540</v>
      </c>
      <c r="H63" s="62"/>
      <c r="I63" s="13"/>
      <c r="J63" s="13"/>
      <c r="K63" s="13"/>
    </row>
    <row r="64" spans="1:11" s="27" customFormat="1" ht="15" customHeight="1" x14ac:dyDescent="0.2">
      <c r="A64" s="26" t="s">
        <v>180</v>
      </c>
      <c r="B64" s="57" t="s">
        <v>210</v>
      </c>
      <c r="C64" s="18"/>
      <c r="D64" s="62"/>
      <c r="E64" s="13"/>
      <c r="F64" s="18" t="s">
        <v>8</v>
      </c>
      <c r="G64" s="13">
        <v>20</v>
      </c>
      <c r="H64" s="62"/>
      <c r="I64" s="13"/>
      <c r="J64" s="13"/>
      <c r="K64" s="13"/>
    </row>
    <row r="65" spans="1:11" s="27" customFormat="1" ht="15" customHeight="1" x14ac:dyDescent="0.2">
      <c r="A65" s="26" t="s">
        <v>207</v>
      </c>
      <c r="B65" s="14" t="s">
        <v>171</v>
      </c>
      <c r="C65" s="18" t="s">
        <v>170</v>
      </c>
      <c r="D65" s="18"/>
      <c r="E65" s="18" t="s">
        <v>52</v>
      </c>
      <c r="F65" s="18" t="s">
        <v>8</v>
      </c>
      <c r="G65" s="18">
        <v>1</v>
      </c>
      <c r="H65" s="19"/>
      <c r="I65" s="13"/>
      <c r="J65" s="13"/>
      <c r="K65" s="13"/>
    </row>
    <row r="66" spans="1:11" s="27" customFormat="1" ht="15" customHeight="1" x14ac:dyDescent="0.2">
      <c r="A66" s="26" t="s">
        <v>208</v>
      </c>
      <c r="B66" s="14" t="s">
        <v>84</v>
      </c>
      <c r="C66" s="18" t="s">
        <v>85</v>
      </c>
      <c r="D66" s="62"/>
      <c r="E66" s="13" t="s">
        <v>52</v>
      </c>
      <c r="F66" s="18" t="s">
        <v>8</v>
      </c>
      <c r="G66" s="13">
        <v>1</v>
      </c>
      <c r="H66" s="62"/>
      <c r="I66" s="13"/>
      <c r="J66" s="13"/>
      <c r="K66" s="13"/>
    </row>
    <row r="67" spans="1:11" s="27" customFormat="1" ht="15" customHeight="1" x14ac:dyDescent="0.2">
      <c r="A67" s="26" t="s">
        <v>211</v>
      </c>
      <c r="B67" s="54" t="s">
        <v>86</v>
      </c>
      <c r="C67" s="18"/>
      <c r="D67" s="62"/>
      <c r="E67" s="13" t="s">
        <v>52</v>
      </c>
      <c r="F67" s="18" t="s">
        <v>8</v>
      </c>
      <c r="G67" s="13">
        <v>2</v>
      </c>
      <c r="H67" s="62"/>
      <c r="I67" s="13"/>
      <c r="J67" s="13"/>
      <c r="K67" s="13"/>
    </row>
    <row r="68" spans="1:11" s="27" customFormat="1" ht="15" customHeight="1" x14ac:dyDescent="0.2">
      <c r="A68" s="26" t="s">
        <v>223</v>
      </c>
      <c r="B68" s="57" t="s">
        <v>177</v>
      </c>
      <c r="C68" s="18" t="s">
        <v>176</v>
      </c>
      <c r="D68" s="62"/>
      <c r="E68" s="13" t="s">
        <v>52</v>
      </c>
      <c r="F68" s="18" t="s">
        <v>8</v>
      </c>
      <c r="G68" s="13">
        <v>1</v>
      </c>
      <c r="H68" s="62"/>
      <c r="I68" s="13"/>
      <c r="J68" s="13"/>
      <c r="K68" s="13"/>
    </row>
    <row r="69" spans="1:11" s="27" customFormat="1" ht="15" customHeight="1" x14ac:dyDescent="0.2">
      <c r="A69" s="26" t="s">
        <v>224</v>
      </c>
      <c r="B69" s="57" t="s">
        <v>91</v>
      </c>
      <c r="C69" s="18"/>
      <c r="D69" s="62"/>
      <c r="E69" s="13"/>
      <c r="F69" s="18" t="s">
        <v>8</v>
      </c>
      <c r="G69" s="13">
        <v>1</v>
      </c>
      <c r="H69" s="62"/>
      <c r="I69" s="13"/>
      <c r="J69" s="13"/>
      <c r="K69" s="13"/>
    </row>
    <row r="70" spans="1:11" s="27" customFormat="1" ht="15" customHeight="1" x14ac:dyDescent="0.2">
      <c r="A70" s="26" t="s">
        <v>225</v>
      </c>
      <c r="B70" s="57" t="s">
        <v>198</v>
      </c>
      <c r="C70" s="52" t="s">
        <v>199</v>
      </c>
      <c r="D70" s="62"/>
      <c r="E70" s="13" t="s">
        <v>200</v>
      </c>
      <c r="F70" s="18" t="s">
        <v>8</v>
      </c>
      <c r="G70" s="13">
        <v>1</v>
      </c>
      <c r="H70" s="62"/>
      <c r="I70" s="13"/>
      <c r="J70" s="13"/>
      <c r="K70" s="13"/>
    </row>
    <row r="71" spans="1:11" s="27" customFormat="1" ht="15" customHeight="1" x14ac:dyDescent="0.2">
      <c r="A71" s="26" t="s">
        <v>226</v>
      </c>
      <c r="B71" s="57" t="s">
        <v>201</v>
      </c>
      <c r="C71" s="18" t="s">
        <v>203</v>
      </c>
      <c r="D71" s="62"/>
      <c r="E71" s="13" t="s">
        <v>200</v>
      </c>
      <c r="F71" s="18" t="s">
        <v>8</v>
      </c>
      <c r="G71" s="13">
        <v>3</v>
      </c>
      <c r="H71" s="62"/>
      <c r="I71" s="13"/>
      <c r="J71" s="13"/>
      <c r="K71" s="13"/>
    </row>
    <row r="72" spans="1:11" s="27" customFormat="1" ht="15" customHeight="1" x14ac:dyDescent="0.2">
      <c r="A72" s="26"/>
      <c r="B72" s="57"/>
      <c r="C72" s="18" t="s">
        <v>202</v>
      </c>
      <c r="D72" s="62"/>
      <c r="E72" s="13"/>
      <c r="F72" s="18"/>
      <c r="G72" s="13"/>
      <c r="H72" s="62"/>
      <c r="I72" s="13"/>
      <c r="J72" s="13"/>
      <c r="K72" s="13"/>
    </row>
    <row r="73" spans="1:11" ht="15" customHeight="1" x14ac:dyDescent="0.2">
      <c r="A73" s="40"/>
      <c r="B73" s="58"/>
      <c r="C73" s="23"/>
      <c r="D73" s="11"/>
      <c r="E73" s="7"/>
      <c r="F73" s="23"/>
      <c r="G73" s="7"/>
      <c r="H73" s="11"/>
      <c r="I73" s="7"/>
      <c r="J73" s="7"/>
      <c r="K73" s="7"/>
    </row>
    <row r="74" spans="1:11" ht="15" customHeight="1" x14ac:dyDescent="0.2">
      <c r="A74" s="24"/>
      <c r="B74" s="16" t="s">
        <v>183</v>
      </c>
      <c r="C74" s="23"/>
      <c r="D74" s="23"/>
      <c r="E74" s="23"/>
      <c r="F74" s="23"/>
      <c r="G74" s="23"/>
      <c r="H74" s="25"/>
      <c r="I74" s="7"/>
      <c r="J74" s="7"/>
      <c r="K74" s="7"/>
    </row>
    <row r="75" spans="1:11" ht="15" customHeight="1" x14ac:dyDescent="0.2">
      <c r="A75" s="32" t="s">
        <v>88</v>
      </c>
      <c r="B75" s="22" t="s">
        <v>119</v>
      </c>
      <c r="C75" s="23" t="s">
        <v>115</v>
      </c>
      <c r="D75" s="23"/>
      <c r="E75" s="23" t="s">
        <v>116</v>
      </c>
      <c r="F75" s="23" t="s">
        <v>8</v>
      </c>
      <c r="G75" s="7">
        <v>3</v>
      </c>
      <c r="H75" s="25"/>
      <c r="I75" s="7"/>
      <c r="J75" s="7"/>
      <c r="K75" s="7"/>
    </row>
    <row r="76" spans="1:11" ht="15" customHeight="1" x14ac:dyDescent="0.2">
      <c r="A76" s="32"/>
      <c r="B76" s="22" t="s">
        <v>120</v>
      </c>
      <c r="C76" s="23"/>
      <c r="D76" s="23"/>
      <c r="E76" s="23"/>
      <c r="F76" s="23"/>
      <c r="G76" s="7"/>
      <c r="H76" s="25"/>
      <c r="I76" s="7"/>
      <c r="J76" s="7"/>
      <c r="K76" s="7"/>
    </row>
    <row r="77" spans="1:11" ht="15" customHeight="1" x14ac:dyDescent="0.2">
      <c r="A77" s="32" t="s">
        <v>89</v>
      </c>
      <c r="B77" s="22" t="s">
        <v>117</v>
      </c>
      <c r="C77" s="23"/>
      <c r="D77" s="23"/>
      <c r="E77" s="23" t="s">
        <v>118</v>
      </c>
      <c r="F77" s="23" t="s">
        <v>8</v>
      </c>
      <c r="G77" s="7">
        <v>300</v>
      </c>
      <c r="H77" s="25"/>
      <c r="I77" s="7"/>
      <c r="J77" s="7"/>
      <c r="K77" s="7"/>
    </row>
    <row r="78" spans="1:11" ht="15" customHeight="1" x14ac:dyDescent="0.2">
      <c r="A78" s="40"/>
      <c r="B78" s="58"/>
      <c r="C78" s="23"/>
      <c r="D78" s="11"/>
      <c r="E78" s="7"/>
      <c r="F78" s="23"/>
      <c r="G78" s="7"/>
      <c r="H78" s="11"/>
      <c r="I78" s="7"/>
      <c r="J78" s="7"/>
      <c r="K78" s="7"/>
    </row>
    <row r="79" spans="1:11" ht="15" customHeight="1" x14ac:dyDescent="0.2">
      <c r="A79" s="40"/>
      <c r="B79" s="58"/>
      <c r="C79" s="23"/>
      <c r="D79" s="11"/>
      <c r="E79" s="7"/>
      <c r="F79" s="23"/>
      <c r="G79" s="7"/>
      <c r="H79" s="11"/>
      <c r="I79" s="7"/>
      <c r="J79" s="7"/>
      <c r="K79" s="7"/>
    </row>
    <row r="80" spans="1:11" s="27" customFormat="1" ht="15" customHeight="1" x14ac:dyDescent="0.2">
      <c r="A80" s="24"/>
      <c r="B80" s="14"/>
      <c r="C80" s="18"/>
      <c r="D80" s="49"/>
      <c r="E80" s="18"/>
      <c r="F80" s="18"/>
      <c r="G80" s="18"/>
      <c r="H80" s="19"/>
      <c r="I80" s="13"/>
      <c r="J80" s="13"/>
      <c r="K80" s="13"/>
    </row>
    <row r="81" spans="1:11" s="27" customFormat="1" ht="15" customHeight="1" x14ac:dyDescent="0.2">
      <c r="A81" s="26"/>
      <c r="B81" s="14"/>
      <c r="C81" s="18"/>
      <c r="D81" s="49"/>
      <c r="E81" s="13"/>
      <c r="F81" s="18"/>
      <c r="G81" s="18"/>
      <c r="H81" s="19"/>
      <c r="I81" s="13"/>
      <c r="J81" s="13"/>
      <c r="K81" s="13"/>
    </row>
    <row r="82" spans="1:11" s="27" customFormat="1" ht="15" customHeight="1" x14ac:dyDescent="0.2">
      <c r="A82" s="26"/>
      <c r="B82" s="14"/>
      <c r="C82" s="18"/>
      <c r="D82" s="49"/>
      <c r="E82" s="13"/>
      <c r="F82" s="18"/>
      <c r="G82" s="18"/>
      <c r="H82" s="19"/>
      <c r="I82" s="13"/>
      <c r="J82" s="13"/>
      <c r="K82" s="13"/>
    </row>
    <row r="83" spans="1:11" s="27" customFormat="1" ht="15" customHeight="1" x14ac:dyDescent="0.2">
      <c r="A83" s="26"/>
      <c r="B83" s="14"/>
      <c r="C83" s="18"/>
      <c r="D83" s="19"/>
      <c r="E83" s="18"/>
      <c r="F83" s="18"/>
      <c r="G83" s="18"/>
      <c r="H83" s="19"/>
      <c r="I83" s="13"/>
      <c r="J83" s="13"/>
      <c r="K83" s="13"/>
    </row>
    <row r="84" spans="1:11" s="27" customFormat="1" ht="15" customHeight="1" x14ac:dyDescent="0.2">
      <c r="A84" s="26"/>
      <c r="B84" s="14"/>
      <c r="C84" s="18"/>
      <c r="D84" s="19"/>
      <c r="E84" s="18"/>
      <c r="F84" s="18"/>
      <c r="G84" s="18"/>
      <c r="H84" s="19"/>
      <c r="I84" s="13"/>
      <c r="J84" s="13"/>
      <c r="K84" s="13"/>
    </row>
    <row r="85" spans="1:11" s="27" customFormat="1" ht="15" customHeight="1" x14ac:dyDescent="0.2">
      <c r="A85" s="26"/>
      <c r="B85" s="14"/>
      <c r="C85" s="18"/>
      <c r="D85" s="19"/>
      <c r="E85" s="18"/>
      <c r="F85" s="18"/>
      <c r="G85" s="18"/>
      <c r="H85" s="19"/>
      <c r="I85" s="13"/>
      <c r="J85" s="13"/>
      <c r="K85" s="13"/>
    </row>
    <row r="86" spans="1:11" s="27" customFormat="1" ht="15" customHeight="1" x14ac:dyDescent="0.2">
      <c r="A86" s="26"/>
      <c r="B86" s="14"/>
      <c r="C86" s="18"/>
      <c r="D86" s="19"/>
      <c r="E86" s="18"/>
      <c r="F86" s="18"/>
      <c r="G86" s="18"/>
      <c r="H86" s="19"/>
      <c r="I86" s="13"/>
      <c r="J86" s="13"/>
      <c r="K86" s="13"/>
    </row>
  </sheetData>
  <pageMargins left="0.78740157480314965" right="0.15748031496062992" top="0.74803149606299213" bottom="0.74803149606299213" header="0.31496062992125984" footer="0.31496062992125984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АПС+СОУЭ</vt:lpstr>
      <vt:lpstr>СОТ</vt:lpstr>
      <vt:lpstr>СКУД</vt:lpstr>
      <vt:lpstr>СКС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Alex</cp:lastModifiedBy>
  <cp:lastPrinted>2020-07-10T12:22:10Z</cp:lastPrinted>
  <dcterms:created xsi:type="dcterms:W3CDTF">2017-10-05T13:35:49Z</dcterms:created>
  <dcterms:modified xsi:type="dcterms:W3CDTF">2021-03-03T15:14:28Z</dcterms:modified>
</cp:coreProperties>
</file>