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1267061\Downloads\"/>
    </mc:Choice>
  </mc:AlternateContent>
  <xr:revisionPtr revIDLastSave="0" documentId="13_ncr:1_{87EEA254-1345-4A9C-B545-A4BB3EFA97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Fake" sheetId="8" r:id="rId1"/>
    <sheet name="Col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8" l="1"/>
  <c r="C13" i="8" s="1"/>
  <c r="C19" i="8"/>
  <c r="C16" i="8" s="1"/>
  <c r="C4" i="8"/>
  <c r="C18" i="8" l="1"/>
  <c r="C15" i="8"/>
  <c r="C12" i="8" s="1"/>
  <c r="C9" i="8" s="1"/>
  <c r="C6" i="8" s="1"/>
</calcChain>
</file>

<file path=xl/sharedStrings.xml><?xml version="1.0" encoding="utf-8"?>
<sst xmlns="http://schemas.openxmlformats.org/spreadsheetml/2006/main" count="269" uniqueCount="178">
  <si>
    <t>color</t>
  </si>
  <si>
    <t>blue</t>
  </si>
  <si>
    <t>green</t>
  </si>
  <si>
    <t>source</t>
  </si>
  <si>
    <t>target</t>
  </si>
  <si>
    <t>value</t>
  </si>
  <si>
    <t>skyblue</t>
  </si>
  <si>
    <t>link_color</t>
  </si>
  <si>
    <t>x</t>
  </si>
  <si>
    <t>y</t>
  </si>
  <si>
    <t>palegreen</t>
  </si>
  <si>
    <t>aliceblue</t>
  </si>
  <si>
    <t>aquamarine</t>
  </si>
  <si>
    <t>antiquewhite</t>
  </si>
  <si>
    <t>aqua</t>
  </si>
  <si>
    <t>azure</t>
  </si>
  <si>
    <t>beige</t>
  </si>
  <si>
    <t>bisque</t>
  </si>
  <si>
    <t>black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</si>
  <si>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</si>
  <si>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</si>
  <si>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</si>
  <si>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</si>
  <si>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</si>
  <si>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</si>
  <si>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</si>
  <si>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</si>
  <si>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</si>
  <si>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</si>
  <si>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</si>
  <si>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</si>
  <si>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</si>
  <si>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</si>
  <si>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</si>
  <si>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</si>
  <si>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darkgrey</t>
  </si>
  <si>
    <t>darkgreen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</si>
  <si>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</si>
  <si>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</si>
  <si>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</si>
  <si>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</si>
  <si>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</si>
  <si>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</si>
  <si>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</si>
  <si>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</si>
  <si>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</si>
  <si>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</si>
  <si>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</si>
  <si>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</si>
  <si>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</si>
  <si>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</si>
  <si>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</si>
  <si>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</si>
  <si>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</si>
  <si>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</si>
  <si>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</si>
  <si>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</si>
  <si>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</si>
  <si>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</si>
  <si>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</si>
  <si>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</si>
  <si>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</si>
  <si>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</si>
  <si>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</si>
  <si>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grey</t>
  </si>
  <si>
    <t>greenyellow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</si>
  <si>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</si>
  <si>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</si>
  <si>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</si>
  <si>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</si>
  <si>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</si>
  <si>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</si>
  <si>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</si>
  <si>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</si>
  <si>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</si>
  <si>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</si>
  <si>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</si>
  <si>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</si>
  <si>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</si>
  <si>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</si>
  <si>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</si>
  <si>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lightgrey</t>
  </si>
  <si>
    <t>lightgreen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</si>
  <si>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</si>
  <si>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</si>
  <si>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</si>
  <si>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</si>
  <si>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</si>
  <si>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</si>
  <si>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</si>
  <si>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</si>
  <si>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</si>
  <si>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</si>
  <si>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</si>
  <si>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</si>
  <si>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</si>
  <si>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</si>
  <si>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</si>
  <si>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</si>
  <si>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</si>
  <si>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</si>
  <si>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</si>
  <si>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</si>
  <si>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</si>
  <si>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</si>
  <si>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</si>
  <si>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</si>
  <si>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</si>
  <si>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</si>
  <si>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</si>
  <si>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</si>
  <si>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</si>
  <si>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</si>
  <si>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</si>
  <si>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</si>
  <si>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</si>
  <si>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</si>
  <si>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</si>
  <si>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</si>
  <si>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</si>
  <si>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</si>
  <si>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</si>
  <si>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</si>
  <si>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</si>
  <si>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</si>
  <si>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</si>
  <si>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</si>
  <si>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</si>
  <si>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</si>
  <si>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</si>
  <si>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</si>
  <si>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</si>
  <si>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</si>
  <si>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</si>
  <si>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</si>
  <si>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</si>
  <si>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</si>
  <si>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</si>
  <si>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</si>
  <si>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</si>
  <si>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</si>
  <si>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</si>
  <si>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</si>
  <si>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</si>
  <si>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</si>
  <si>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</si>
  <si>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</si>
  <si>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</si>
  <si>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</si>
  <si>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</si>
  <si>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</si>
  <si>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</si>
  <si>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</si>
  <si>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</si>
  <si>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END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</si>
  <si>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</si>
  <si>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</si>
  <si>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</si>
  <si>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</si>
  <si>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</si>
  <si>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</si>
  <si>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</si>
  <si>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</si>
  <si>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</si>
  <si>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Y</t>
  </si>
  <si>
    <t>J</t>
  </si>
  <si>
    <t>K</t>
  </si>
  <si>
    <t>L1</t>
  </si>
  <si>
    <t>L2</t>
  </si>
  <si>
    <t>M1</t>
  </si>
  <si>
    <t>M2</t>
  </si>
  <si>
    <t>N1</t>
  </si>
  <si>
    <t>N2</t>
  </si>
  <si>
    <t>N3</t>
  </si>
  <si>
    <t>N4</t>
  </si>
  <si>
    <t>N5</t>
  </si>
  <si>
    <t>N6</t>
  </si>
  <si>
    <t>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</si>
</sst>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DD1144"/>
      <name val="Consolas"/>
      <family val="3"/>
    </font>
    <font>
      <sz val="11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9" borderId="0" xfId="18"/>
    <xf numFmtId="0" fontId="18" fillId="0" borderId="0" xfId="0" applyFont="1"/>
    <xf numFmtId="0" fontId="0" fillId="33" borderId="0" xfId="0" applyFill="1"/>
    <xf numFmtId="0" fontId="19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594360</xdr:colOff>
      <xdr:row>0</xdr:row>
      <xdr:rowOff>0</xdr:rowOff>
    </xdr:from>
    <xdr:to>
      <xdr:col>10</xdr:col>
      <xdr:colOff>22860</xdr:colOff>
      <xdr:row>157</xdr:row>
      <xdr:rowOff>99060</xdr:rowOff>
    </xdr:to>
    <xdr:pic>
      <xdr:nvPicPr>
        <xdr:cNvPr id="2" name="Imagen 1" descr="enter image description here">
          <a:extLst>
            <a:ext uri="{FF2B5EF4-FFF2-40B4-BE49-F238E27FC236}">
              <a16:creationId xmlns:a16="http://schemas.microsoft.com/office/drawing/2014/main" id="{6AE7D22E-44C9-BEC9-694E-47926471E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0"/>
          <a:ext cx="4762500" cy="30007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24</xdr:col>
      <xdr:colOff>168579</xdr:colOff>
      <xdr:row>126</xdr:row>
      <xdr:rowOff>23357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728C64-9D8C-C033-D95B-AEFF2946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7660" y="18288000"/>
          <a:ext cx="10836579" cy="57383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2A665C-D77C-43B2-B9BF-EC45A4343BE3}" name="Tabla15" displayName="Tabla15" ref="A1:G38" totalsRowShown="0" headerRowCellStyle="Énfasis1">
  <autoFilter ref="A1:G38" xr:uid="{392A665C-D77C-43B2-B9BF-EC45A4343BE3}"/>
  <tableColumns count="7">
    <tableColumn id="6" xr3:uid="{13D5ECAF-CE43-41B5-893F-62FD79FBB722}" name="source"/>
    <tableColumn id="1" xr3:uid="{899AABDB-6719-4864-829C-A32F0FEE3E9B}" name="target"/>
    <tableColumn id="2" xr3:uid="{AE6F99DE-7D0F-43F4-9E65-0EC61BA5D93D}" name="value"/>
    <tableColumn id="5" xr3:uid="{A09772A8-32C9-4F37-84CB-76E4FEDA288C}" name="color"/>
    <tableColumn id="7" xr3:uid="{6EB751EE-26FE-48FC-90A1-5AABF9577C0C}" name="link_color"/>
    <tableColumn id="9" xr3:uid="{FA417006-3A28-4726-91A9-813B4385C266}" name="x"/>
    <tableColumn id="8" xr3:uid="{51699E88-0983-42DB-94FD-1CEA3A134C7B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B00E-F208-421D-9300-70911D07715C}">
  <dimension ref="A1:G38"/>
  <sheetViews>
    <sheetView tabSelected="1" topLeftCell="A4" workbookViewId="0">
      <selection activeCell="G28" sqref="G28"/>
    </sheetView>
  </sheetViews>
  <sheetFormatPr baseColWidth="10" defaultRowHeight="15" x14ac:dyDescent="0.25"/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7</v>
      </c>
      <c r="F1" s="1" t="s">
        <v>8</v>
      </c>
      <c r="G1" s="1" t="s">
        <v>9</v>
      </c>
    </row>
    <row r="2" spans="1:7" x14ac:dyDescent="0.25">
      <c r="A2" t="s">
        <v>156</v>
      </c>
      <c r="B2" t="s">
        <v>158</v>
      </c>
      <c r="C2">
        <v>1000</v>
      </c>
      <c r="D2" t="s">
        <v>40</v>
      </c>
      <c r="E2" t="s">
        <v>17</v>
      </c>
      <c r="F2">
        <v>0.02</v>
      </c>
      <c r="G2">
        <v>0.12</v>
      </c>
    </row>
    <row r="3" spans="1:7" x14ac:dyDescent="0.25">
      <c r="A3" t="s">
        <v>157</v>
      </c>
      <c r="B3" t="s">
        <v>158</v>
      </c>
      <c r="C3">
        <v>1000</v>
      </c>
      <c r="D3" t="s">
        <v>40</v>
      </c>
      <c r="E3" t="s">
        <v>17</v>
      </c>
      <c r="F3">
        <v>0.02</v>
      </c>
      <c r="G3">
        <v>0.25</v>
      </c>
    </row>
    <row r="4" spans="1:7" x14ac:dyDescent="0.25">
      <c r="A4" t="s">
        <v>158</v>
      </c>
      <c r="B4">
        <v>2022</v>
      </c>
      <c r="C4">
        <f>C2+C3</f>
        <v>2000</v>
      </c>
      <c r="D4" t="s">
        <v>40</v>
      </c>
      <c r="E4" t="s">
        <v>17</v>
      </c>
      <c r="F4">
        <v>0.18</v>
      </c>
      <c r="G4">
        <v>0.2</v>
      </c>
    </row>
    <row r="5" spans="1:7" x14ac:dyDescent="0.25">
      <c r="A5" t="s">
        <v>159</v>
      </c>
      <c r="B5">
        <v>2022</v>
      </c>
      <c r="C5">
        <v>800</v>
      </c>
      <c r="D5" t="s">
        <v>127</v>
      </c>
      <c r="E5" t="s">
        <v>123</v>
      </c>
      <c r="F5">
        <v>0.18</v>
      </c>
      <c r="G5">
        <v>0.75</v>
      </c>
    </row>
    <row r="6" spans="1:7" x14ac:dyDescent="0.25">
      <c r="A6" t="s">
        <v>160</v>
      </c>
      <c r="B6">
        <v>2022</v>
      </c>
      <c r="C6">
        <f>C9+C8-C4-C5-C7</f>
        <v>2349</v>
      </c>
      <c r="D6" t="s">
        <v>127</v>
      </c>
      <c r="E6" t="s">
        <v>123</v>
      </c>
      <c r="F6">
        <v>0.18</v>
      </c>
      <c r="G6">
        <v>0.45</v>
      </c>
    </row>
    <row r="7" spans="1:7" x14ac:dyDescent="0.25">
      <c r="A7" t="s">
        <v>161</v>
      </c>
      <c r="B7">
        <v>2022</v>
      </c>
      <c r="C7">
        <v>1000</v>
      </c>
      <c r="D7" t="s">
        <v>127</v>
      </c>
      <c r="E7" t="s">
        <v>123</v>
      </c>
      <c r="F7">
        <v>0.18</v>
      </c>
      <c r="G7">
        <v>0.6</v>
      </c>
    </row>
    <row r="8" spans="1:7" x14ac:dyDescent="0.25">
      <c r="A8">
        <v>2022</v>
      </c>
      <c r="B8" t="s">
        <v>162</v>
      </c>
      <c r="C8">
        <v>1800</v>
      </c>
      <c r="D8" t="s">
        <v>127</v>
      </c>
      <c r="E8" t="s">
        <v>82</v>
      </c>
      <c r="F8">
        <v>0.34</v>
      </c>
      <c r="G8">
        <v>0.55000000000000004</v>
      </c>
    </row>
    <row r="9" spans="1:7" x14ac:dyDescent="0.25">
      <c r="A9">
        <v>2022</v>
      </c>
      <c r="B9">
        <v>2023</v>
      </c>
      <c r="C9">
        <f>C12+C11</f>
        <v>4349</v>
      </c>
      <c r="D9" t="s">
        <v>127</v>
      </c>
      <c r="E9" t="s">
        <v>123</v>
      </c>
    </row>
    <row r="10" spans="1:7" x14ac:dyDescent="0.25">
      <c r="A10" t="s">
        <v>163</v>
      </c>
      <c r="B10">
        <v>2024</v>
      </c>
      <c r="C10">
        <v>500</v>
      </c>
      <c r="D10" t="s">
        <v>127</v>
      </c>
      <c r="E10" t="s">
        <v>123</v>
      </c>
      <c r="F10">
        <v>0.47</v>
      </c>
      <c r="G10">
        <v>0.3</v>
      </c>
    </row>
    <row r="11" spans="1:7" x14ac:dyDescent="0.25">
      <c r="A11">
        <v>2023</v>
      </c>
      <c r="B11" t="s">
        <v>164</v>
      </c>
      <c r="C11">
        <f>387+44+50+28+20+20+90+80+C14+12</f>
        <v>1151</v>
      </c>
      <c r="D11" t="s">
        <v>127</v>
      </c>
      <c r="E11" t="s">
        <v>82</v>
      </c>
      <c r="F11">
        <v>0.47</v>
      </c>
      <c r="G11">
        <v>0.5</v>
      </c>
    </row>
    <row r="12" spans="1:7" x14ac:dyDescent="0.25">
      <c r="A12">
        <v>2023</v>
      </c>
      <c r="B12">
        <v>2024</v>
      </c>
      <c r="C12" s="3">
        <f>C15+C16-C10</f>
        <v>3198</v>
      </c>
      <c r="D12" t="s">
        <v>127</v>
      </c>
      <c r="E12" t="s">
        <v>123</v>
      </c>
    </row>
    <row r="13" spans="1:7" x14ac:dyDescent="0.25">
      <c r="A13" t="s">
        <v>164</v>
      </c>
      <c r="B13" t="s">
        <v>165</v>
      </c>
      <c r="C13">
        <f>C11-C14</f>
        <v>731</v>
      </c>
      <c r="D13" t="s">
        <v>2</v>
      </c>
      <c r="E13" t="s">
        <v>82</v>
      </c>
      <c r="F13">
        <v>0.6</v>
      </c>
      <c r="G13">
        <v>0.75</v>
      </c>
    </row>
    <row r="14" spans="1:7" x14ac:dyDescent="0.25">
      <c r="A14" t="s">
        <v>164</v>
      </c>
      <c r="B14" t="s">
        <v>166</v>
      </c>
      <c r="C14">
        <v>420</v>
      </c>
      <c r="D14" t="s">
        <v>2</v>
      </c>
      <c r="E14" t="s">
        <v>82</v>
      </c>
    </row>
    <row r="15" spans="1:7" x14ac:dyDescent="0.25">
      <c r="A15">
        <v>2024</v>
      </c>
      <c r="B15" t="s">
        <v>167</v>
      </c>
      <c r="C15">
        <f>C4-C14</f>
        <v>1580</v>
      </c>
      <c r="D15" t="s">
        <v>40</v>
      </c>
      <c r="E15" t="s">
        <v>17</v>
      </c>
      <c r="F15">
        <v>0.6</v>
      </c>
      <c r="G15">
        <v>0.47</v>
      </c>
    </row>
    <row r="16" spans="1:7" x14ac:dyDescent="0.25">
      <c r="A16">
        <v>2024</v>
      </c>
      <c r="B16" t="s">
        <v>168</v>
      </c>
      <c r="C16">
        <f>SUM(C19:C24)</f>
        <v>2118</v>
      </c>
      <c r="D16" t="s">
        <v>127</v>
      </c>
      <c r="E16" t="s">
        <v>123</v>
      </c>
    </row>
    <row r="17" spans="1:7" x14ac:dyDescent="0.25">
      <c r="A17" t="s">
        <v>167</v>
      </c>
      <c r="B17" t="s">
        <v>169</v>
      </c>
      <c r="C17">
        <v>1000</v>
      </c>
      <c r="D17" t="s">
        <v>40</v>
      </c>
      <c r="E17" t="s">
        <v>17</v>
      </c>
      <c r="F17">
        <v>0.7</v>
      </c>
      <c r="G17">
        <v>0.37</v>
      </c>
    </row>
    <row r="18" spans="1:7" x14ac:dyDescent="0.25">
      <c r="A18" t="s">
        <v>167</v>
      </c>
      <c r="B18" t="s">
        <v>170</v>
      </c>
      <c r="C18">
        <f>C4-C17-C14</f>
        <v>580</v>
      </c>
      <c r="D18" t="s">
        <v>40</v>
      </c>
      <c r="E18" t="s">
        <v>17</v>
      </c>
    </row>
    <row r="19" spans="1:7" x14ac:dyDescent="0.25">
      <c r="A19" t="s">
        <v>168</v>
      </c>
      <c r="B19" t="s">
        <v>171</v>
      </c>
      <c r="C19">
        <f>C10</f>
        <v>500</v>
      </c>
      <c r="D19" t="s">
        <v>127</v>
      </c>
      <c r="E19" t="s">
        <v>123</v>
      </c>
      <c r="F19">
        <v>0.7</v>
      </c>
      <c r="G19">
        <v>0.6</v>
      </c>
    </row>
    <row r="20" spans="1:7" x14ac:dyDescent="0.25">
      <c r="A20" t="s">
        <v>168</v>
      </c>
      <c r="B20" t="s">
        <v>172</v>
      </c>
      <c r="C20">
        <v>200</v>
      </c>
      <c r="D20" t="s">
        <v>127</v>
      </c>
      <c r="E20" t="s">
        <v>123</v>
      </c>
    </row>
    <row r="21" spans="1:7" x14ac:dyDescent="0.25">
      <c r="A21" t="s">
        <v>168</v>
      </c>
      <c r="B21" t="s">
        <v>173</v>
      </c>
      <c r="C21">
        <v>200</v>
      </c>
      <c r="D21" t="s">
        <v>127</v>
      </c>
      <c r="E21" t="s">
        <v>123</v>
      </c>
    </row>
    <row r="22" spans="1:7" x14ac:dyDescent="0.25">
      <c r="A22" t="s">
        <v>168</v>
      </c>
      <c r="B22" t="s">
        <v>174</v>
      </c>
      <c r="C22">
        <v>300</v>
      </c>
      <c r="D22" t="s">
        <v>127</v>
      </c>
      <c r="E22" t="s">
        <v>123</v>
      </c>
    </row>
    <row r="23" spans="1:7" x14ac:dyDescent="0.25">
      <c r="A23" t="s">
        <v>168</v>
      </c>
      <c r="B23" t="s">
        <v>175</v>
      </c>
      <c r="C23">
        <v>118</v>
      </c>
      <c r="D23" t="s">
        <v>127</v>
      </c>
      <c r="E23" t="s">
        <v>123</v>
      </c>
    </row>
    <row r="24" spans="1:7" x14ac:dyDescent="0.25">
      <c r="A24" t="s">
        <v>168</v>
      </c>
      <c r="B24" t="s">
        <v>176</v>
      </c>
      <c r="C24">
        <v>800</v>
      </c>
      <c r="D24" t="s">
        <v>127</v>
      </c>
      <c r="E24" t="s">
        <v>123</v>
      </c>
    </row>
    <row r="25" spans="1:7" x14ac:dyDescent="0.25">
      <c r="A25" t="s">
        <v>170</v>
      </c>
      <c r="B25" t="s">
        <v>155</v>
      </c>
      <c r="C25">
        <v>1000</v>
      </c>
      <c r="D25" t="s">
        <v>150</v>
      </c>
      <c r="E25" t="s">
        <v>150</v>
      </c>
    </row>
    <row r="26" spans="1:7" x14ac:dyDescent="0.25">
      <c r="A26" t="s">
        <v>155</v>
      </c>
      <c r="B26" t="s">
        <v>154</v>
      </c>
      <c r="D26" t="s">
        <v>150</v>
      </c>
      <c r="F26">
        <v>4</v>
      </c>
      <c r="G26">
        <v>4</v>
      </c>
    </row>
    <row r="27" spans="1:7" x14ac:dyDescent="0.25">
      <c r="A27" t="s">
        <v>162</v>
      </c>
      <c r="B27" t="s">
        <v>154</v>
      </c>
      <c r="D27" t="s">
        <v>2</v>
      </c>
      <c r="F27">
        <v>0.47</v>
      </c>
      <c r="G27">
        <v>0.8</v>
      </c>
    </row>
    <row r="28" spans="1:7" x14ac:dyDescent="0.25">
      <c r="A28" s="4" t="s">
        <v>165</v>
      </c>
      <c r="B28" t="s">
        <v>154</v>
      </c>
      <c r="D28" t="s">
        <v>2</v>
      </c>
      <c r="F28">
        <v>0.7</v>
      </c>
      <c r="G28">
        <v>0.85</v>
      </c>
    </row>
    <row r="29" spans="1:7" x14ac:dyDescent="0.25">
      <c r="A29" s="4" t="s">
        <v>166</v>
      </c>
      <c r="B29" t="s">
        <v>154</v>
      </c>
      <c r="D29" t="s">
        <v>2</v>
      </c>
      <c r="F29">
        <v>0.7</v>
      </c>
      <c r="G29">
        <v>0.9</v>
      </c>
    </row>
    <row r="30" spans="1:7" x14ac:dyDescent="0.25">
      <c r="A30" s="4" t="s">
        <v>169</v>
      </c>
      <c r="B30" t="s">
        <v>154</v>
      </c>
      <c r="D30" t="s">
        <v>40</v>
      </c>
      <c r="F30">
        <v>0.95</v>
      </c>
      <c r="G30">
        <v>0.3</v>
      </c>
    </row>
    <row r="31" spans="1:7" x14ac:dyDescent="0.25">
      <c r="A31" s="4" t="s">
        <v>170</v>
      </c>
      <c r="B31" t="s">
        <v>154</v>
      </c>
      <c r="D31" t="s">
        <v>40</v>
      </c>
      <c r="F31">
        <v>0.95</v>
      </c>
      <c r="G31">
        <v>0.42</v>
      </c>
    </row>
    <row r="32" spans="1:7" x14ac:dyDescent="0.25">
      <c r="A32" t="s">
        <v>171</v>
      </c>
      <c r="B32" t="s">
        <v>154</v>
      </c>
      <c r="F32">
        <v>0.95</v>
      </c>
      <c r="G32">
        <v>0.47</v>
      </c>
    </row>
    <row r="33" spans="1:7" x14ac:dyDescent="0.25">
      <c r="A33" t="s">
        <v>172</v>
      </c>
      <c r="B33" t="s">
        <v>154</v>
      </c>
      <c r="F33">
        <v>0.95</v>
      </c>
      <c r="G33">
        <v>0.5</v>
      </c>
    </row>
    <row r="34" spans="1:7" x14ac:dyDescent="0.25">
      <c r="A34" t="s">
        <v>173</v>
      </c>
      <c r="B34" t="s">
        <v>154</v>
      </c>
      <c r="F34">
        <v>0.95</v>
      </c>
      <c r="G34">
        <v>0.55000000000000004</v>
      </c>
    </row>
    <row r="35" spans="1:7" x14ac:dyDescent="0.25">
      <c r="A35" t="s">
        <v>174</v>
      </c>
      <c r="B35" t="s">
        <v>154</v>
      </c>
      <c r="F35">
        <v>0.95</v>
      </c>
      <c r="G35">
        <v>0.65</v>
      </c>
    </row>
    <row r="36" spans="1:7" x14ac:dyDescent="0.25">
      <c r="A36" t="s">
        <v>175</v>
      </c>
      <c r="B36" t="s">
        <v>154</v>
      </c>
      <c r="F36">
        <v>0.95</v>
      </c>
      <c r="G36">
        <v>0.7</v>
      </c>
    </row>
    <row r="37" spans="1:7" x14ac:dyDescent="0.25">
      <c r="A37" t="s">
        <v>176</v>
      </c>
      <c r="B37" t="s">
        <v>154</v>
      </c>
      <c r="F37">
        <v>0.95</v>
      </c>
      <c r="G37">
        <v>0.75</v>
      </c>
    </row>
    <row r="38" spans="1:7" x14ac:dyDescent="0.25">
      <c r="A38" s="4" t="s">
        <v>177</v>
      </c>
      <c r="B38" t="s">
        <v>154</v>
      </c>
      <c r="F38">
        <v>0.95</v>
      </c>
      <c r="G38">
        <v>0.8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255BA2-07A4-484A-9036-70EBDE3D3AEB}">
          <x14:formula1>
            <xm:f>Colors!$A$1:$A$148</xm:f>
          </x14:formula1>
          <xm:sqref>D2:E38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6241-D69B-428E-85CB-8A535839B26E}">
  <dimension ref="A1:D147"/>
  <sheetViews>
    <sheetView topLeftCell="A148" zoomScale="85" zoomScaleNormal="85" workbookViewId="0">
      <selection activeCell="A3" sqref="A3:B13"/>
    </sheetView>
  </sheetViews>
  <sheetFormatPr baseColWidth="10" defaultRowHeight="15" x14ac:dyDescent="0.25"/>
  <cols>
    <col min="1" max="1" width="16.28515625" customWidth="1"/>
  </cols>
  <sheetData>
    <row r="1" spans="1:4" x14ac:dyDescent="0.25">
      <c r="A1" s="2" t="s">
        <v>11</v>
      </c>
      <c r="D1" s="2"/>
    </row>
    <row r="2" spans="1:4" x14ac:dyDescent="0.25">
      <c r="A2" t="s">
        <v>13</v>
      </c>
    </row>
    <row r="3" spans="1:4" x14ac:dyDescent="0.25">
      <c r="A3" t="s">
        <v>14</v>
      </c>
    </row>
    <row r="4" spans="1:4" x14ac:dyDescent="0.25">
      <c r="A4" t="s">
        <v>12</v>
      </c>
    </row>
    <row r="5" spans="1:4" x14ac:dyDescent="0.25">
      <c r="A5" t="s">
        <v>15</v>
      </c>
    </row>
    <row r="6" spans="1:4" x14ac:dyDescent="0.25">
      <c r="A6" t="s">
        <v>16</v>
      </c>
    </row>
    <row r="7" spans="1:4" x14ac:dyDescent="0.25">
      <c r="A7" t="s">
        <v>17</v>
      </c>
    </row>
    <row r="8" spans="1:4" x14ac:dyDescent="0.25">
      <c r="A8" t="s">
        <v>18</v>
      </c>
    </row>
    <row r="9" spans="1:4" x14ac:dyDescent="0.25">
      <c r="A9" t="s">
        <v>19</v>
      </c>
    </row>
    <row r="10" spans="1:4" x14ac:dyDescent="0.25">
      <c r="A10" t="s">
        <v>1</v>
      </c>
    </row>
    <row r="11" spans="1:4" x14ac:dyDescent="0.25">
      <c r="A11" t="s">
        <v>20</v>
      </c>
    </row>
    <row r="12" spans="1:4" x14ac:dyDescent="0.25">
      <c r="A12" t="s">
        <v>21</v>
      </c>
    </row>
    <row r="13" spans="1:4" x14ac:dyDescent="0.25">
      <c r="A13" t="s">
        <v>22</v>
      </c>
    </row>
    <row r="14" spans="1:4" x14ac:dyDescent="0.25">
      <c r="A14" t="s">
        <v>23</v>
      </c>
    </row>
    <row r="15" spans="1:4" x14ac:dyDescent="0.25">
      <c r="A15" t="s">
        <v>24</v>
      </c>
    </row>
    <row r="16" spans="1:4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41</v>
      </c>
    </row>
    <row r="33" spans="1:1" x14ac:dyDescent="0.25">
      <c r="A33" t="s">
        <v>42</v>
      </c>
    </row>
    <row r="34" spans="1:1" x14ac:dyDescent="0.25">
      <c r="A34" t="s">
        <v>43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3" spans="1:1" x14ac:dyDescent="0.25">
      <c r="A43" t="s">
        <v>52</v>
      </c>
    </row>
    <row r="44" spans="1:1" x14ac:dyDescent="0.25">
      <c r="A44" t="s">
        <v>53</v>
      </c>
    </row>
    <row r="45" spans="1:1" x14ac:dyDescent="0.25">
      <c r="A45" t="s">
        <v>54</v>
      </c>
    </row>
    <row r="46" spans="1:1" x14ac:dyDescent="0.25">
      <c r="A46" t="s">
        <v>55</v>
      </c>
    </row>
    <row r="47" spans="1:1" x14ac:dyDescent="0.25">
      <c r="A47" t="s">
        <v>56</v>
      </c>
    </row>
    <row r="48" spans="1:1" x14ac:dyDescent="0.25">
      <c r="A48" t="s">
        <v>57</v>
      </c>
    </row>
    <row r="49" spans="1:1" x14ac:dyDescent="0.25">
      <c r="A49" t="s">
        <v>58</v>
      </c>
    </row>
    <row r="50" spans="1:1" x14ac:dyDescent="0.25">
      <c r="A50" t="s">
        <v>59</v>
      </c>
    </row>
    <row r="51" spans="1:1" x14ac:dyDescent="0.25">
      <c r="A51" t="s">
        <v>60</v>
      </c>
    </row>
    <row r="52" spans="1:1" x14ac:dyDescent="0.25">
      <c r="A52" t="s">
        <v>61</v>
      </c>
    </row>
    <row r="53" spans="1:1" x14ac:dyDescent="0.25">
      <c r="A53" t="s">
        <v>62</v>
      </c>
    </row>
    <row r="54" spans="1:1" x14ac:dyDescent="0.25">
      <c r="A54" t="s">
        <v>63</v>
      </c>
    </row>
    <row r="55" spans="1:1" x14ac:dyDescent="0.25">
      <c r="A55" t="s">
        <v>64</v>
      </c>
    </row>
    <row r="56" spans="1:1" x14ac:dyDescent="0.25">
      <c r="A56" t="s">
        <v>2</v>
      </c>
    </row>
    <row r="57" spans="1:1" x14ac:dyDescent="0.25">
      <c r="A57" t="s">
        <v>65</v>
      </c>
    </row>
    <row r="58" spans="1:1" x14ac:dyDescent="0.25">
      <c r="A58" t="s">
        <v>66</v>
      </c>
    </row>
    <row r="59" spans="1:1" x14ac:dyDescent="0.25">
      <c r="A59" t="s">
        <v>67</v>
      </c>
    </row>
    <row r="60" spans="1:1" x14ac:dyDescent="0.25">
      <c r="A60" t="s">
        <v>68</v>
      </c>
    </row>
    <row r="61" spans="1:1" x14ac:dyDescent="0.25">
      <c r="A61" t="s">
        <v>69</v>
      </c>
    </row>
    <row r="62" spans="1:1" x14ac:dyDescent="0.25">
      <c r="A62" t="s">
        <v>70</v>
      </c>
    </row>
    <row r="63" spans="1:1" x14ac:dyDescent="0.25">
      <c r="A63" t="s">
        <v>71</v>
      </c>
    </row>
    <row r="64" spans="1:1" x14ac:dyDescent="0.25">
      <c r="A64" t="s">
        <v>72</v>
      </c>
    </row>
    <row r="65" spans="1:1" x14ac:dyDescent="0.25">
      <c r="A65" t="s">
        <v>73</v>
      </c>
    </row>
    <row r="66" spans="1:1" x14ac:dyDescent="0.25">
      <c r="A66" t="s">
        <v>74</v>
      </c>
    </row>
    <row r="67" spans="1:1" x14ac:dyDescent="0.25">
      <c r="A67" t="s">
        <v>75</v>
      </c>
    </row>
    <row r="68" spans="1:1" x14ac:dyDescent="0.25">
      <c r="A68" t="s">
        <v>76</v>
      </c>
    </row>
    <row r="69" spans="1:1" x14ac:dyDescent="0.25">
      <c r="A69" t="s">
        <v>77</v>
      </c>
    </row>
    <row r="70" spans="1:1" x14ac:dyDescent="0.25">
      <c r="A70" t="s">
        <v>78</v>
      </c>
    </row>
    <row r="71" spans="1:1" x14ac:dyDescent="0.25">
      <c r="A71" t="s">
        <v>79</v>
      </c>
    </row>
    <row r="72" spans="1:1" x14ac:dyDescent="0.25">
      <c r="A72" t="s">
        <v>80</v>
      </c>
    </row>
    <row r="73" spans="1:1" x14ac:dyDescent="0.25">
      <c r="A73" t="s">
        <v>81</v>
      </c>
    </row>
    <row r="74" spans="1:1" x14ac:dyDescent="0.25">
      <c r="A74" t="s">
        <v>82</v>
      </c>
    </row>
    <row r="75" spans="1:1" x14ac:dyDescent="0.25">
      <c r="A75" t="s">
        <v>83</v>
      </c>
    </row>
    <row r="76" spans="1:1" x14ac:dyDescent="0.25">
      <c r="A76" t="s">
        <v>84</v>
      </c>
    </row>
    <row r="77" spans="1:1" x14ac:dyDescent="0.25">
      <c r="A77" t="s">
        <v>85</v>
      </c>
    </row>
    <row r="78" spans="1:1" x14ac:dyDescent="0.25">
      <c r="A78" t="s">
        <v>86</v>
      </c>
    </row>
    <row r="79" spans="1:1" x14ac:dyDescent="0.25">
      <c r="A79" t="s">
        <v>87</v>
      </c>
    </row>
    <row r="80" spans="1:1" x14ac:dyDescent="0.25">
      <c r="A80" t="s">
        <v>88</v>
      </c>
    </row>
    <row r="81" spans="1:1" x14ac:dyDescent="0.25">
      <c r="A81" t="s">
        <v>89</v>
      </c>
    </row>
    <row r="82" spans="1:1" x14ac:dyDescent="0.25">
      <c r="A82" t="s">
        <v>90</v>
      </c>
    </row>
    <row r="83" spans="1:1" x14ac:dyDescent="0.25">
      <c r="A83" t="s">
        <v>91</v>
      </c>
    </row>
    <row r="84" spans="1:1" x14ac:dyDescent="0.25">
      <c r="A84" t="s">
        <v>92</v>
      </c>
    </row>
    <row r="85" spans="1:1" x14ac:dyDescent="0.25">
      <c r="A85" t="s">
        <v>93</v>
      </c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98</v>
      </c>
    </row>
    <row r="91" spans="1:1" x14ac:dyDescent="0.25">
      <c r="A91" t="s">
        <v>99</v>
      </c>
    </row>
    <row r="92" spans="1:1" x14ac:dyDescent="0.25">
      <c r="A92" t="s">
        <v>100</v>
      </c>
    </row>
    <row r="93" spans="1:1" x14ac:dyDescent="0.25">
      <c r="A93" t="s">
        <v>101</v>
      </c>
    </row>
    <row r="94" spans="1:1" x14ac:dyDescent="0.25">
      <c r="A94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8" spans="1:1" x14ac:dyDescent="0.25">
      <c r="A98" t="s">
        <v>106</v>
      </c>
    </row>
    <row r="99" spans="1:1" x14ac:dyDescent="0.25">
      <c r="A99" t="s">
        <v>107</v>
      </c>
    </row>
    <row r="100" spans="1:1" x14ac:dyDescent="0.25">
      <c r="A100" t="s">
        <v>108</v>
      </c>
    </row>
    <row r="101" spans="1:1" x14ac:dyDescent="0.25">
      <c r="A101" t="s">
        <v>109</v>
      </c>
    </row>
    <row r="102" spans="1:1" x14ac:dyDescent="0.25">
      <c r="A102" t="s">
        <v>110</v>
      </c>
    </row>
    <row r="103" spans="1:1" x14ac:dyDescent="0.25">
      <c r="A103" t="s">
        <v>111</v>
      </c>
    </row>
    <row r="104" spans="1:1" x14ac:dyDescent="0.25">
      <c r="A104" t="s">
        <v>112</v>
      </c>
    </row>
    <row r="105" spans="1:1" x14ac:dyDescent="0.25">
      <c r="A105" t="s">
        <v>113</v>
      </c>
    </row>
    <row r="106" spans="1:1" x14ac:dyDescent="0.25">
      <c r="A106" t="s">
        <v>114</v>
      </c>
    </row>
    <row r="107" spans="1:1" x14ac:dyDescent="0.25">
      <c r="A107" t="s">
        <v>115</v>
      </c>
    </row>
    <row r="108" spans="1:1" x14ac:dyDescent="0.25">
      <c r="A108" t="s">
        <v>116</v>
      </c>
    </row>
    <row r="109" spans="1:1" x14ac:dyDescent="0.25">
      <c r="A109" t="s">
        <v>117</v>
      </c>
    </row>
    <row r="110" spans="1:1" x14ac:dyDescent="0.25">
      <c r="A110" t="s">
        <v>10</v>
      </c>
    </row>
    <row r="111" spans="1:1" x14ac:dyDescent="0.25">
      <c r="A111" t="s">
        <v>118</v>
      </c>
    </row>
    <row r="112" spans="1:1" x14ac:dyDescent="0.25">
      <c r="A112" t="s">
        <v>119</v>
      </c>
    </row>
    <row r="113" spans="1:1" x14ac:dyDescent="0.25">
      <c r="A113" t="s">
        <v>120</v>
      </c>
    </row>
    <row r="114" spans="1:1" x14ac:dyDescent="0.25">
      <c r="A114" t="s">
        <v>121</v>
      </c>
    </row>
    <row r="115" spans="1:1" x14ac:dyDescent="0.25">
      <c r="A115" t="s">
        <v>122</v>
      </c>
    </row>
    <row r="116" spans="1:1" x14ac:dyDescent="0.25">
      <c r="A116" t="s">
        <v>123</v>
      </c>
    </row>
    <row r="117" spans="1:1" x14ac:dyDescent="0.25">
      <c r="A117" t="s">
        <v>124</v>
      </c>
    </row>
    <row r="118" spans="1:1" x14ac:dyDescent="0.25">
      <c r="A118" t="s">
        <v>125</v>
      </c>
    </row>
    <row r="119" spans="1:1" x14ac:dyDescent="0.25">
      <c r="A119" t="s">
        <v>126</v>
      </c>
    </row>
    <row r="120" spans="1:1" x14ac:dyDescent="0.25">
      <c r="A120" t="s">
        <v>127</v>
      </c>
    </row>
    <row r="121" spans="1:1" x14ac:dyDescent="0.25">
      <c r="A121" t="s">
        <v>128</v>
      </c>
    </row>
    <row r="122" spans="1:1" x14ac:dyDescent="0.25">
      <c r="A122" t="s">
        <v>129</v>
      </c>
    </row>
    <row r="123" spans="1:1" x14ac:dyDescent="0.25">
      <c r="A123" t="s">
        <v>130</v>
      </c>
    </row>
    <row r="124" spans="1:1" x14ac:dyDescent="0.25">
      <c r="A124" t="s">
        <v>131</v>
      </c>
    </row>
    <row r="125" spans="1:1" x14ac:dyDescent="0.25">
      <c r="A125" t="s">
        <v>132</v>
      </c>
    </row>
    <row r="126" spans="1:1" x14ac:dyDescent="0.25">
      <c r="A126" t="s">
        <v>133</v>
      </c>
    </row>
    <row r="127" spans="1:1" x14ac:dyDescent="0.25">
      <c r="A127" t="s">
        <v>134</v>
      </c>
    </row>
    <row r="128" spans="1:1" x14ac:dyDescent="0.25">
      <c r="A128" t="s">
        <v>135</v>
      </c>
    </row>
    <row r="129" spans="1:1" x14ac:dyDescent="0.25">
      <c r="A129" t="s">
        <v>136</v>
      </c>
    </row>
    <row r="130" spans="1:1" x14ac:dyDescent="0.25">
      <c r="A130" t="s">
        <v>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140</v>
      </c>
    </row>
    <row r="135" spans="1:1" x14ac:dyDescent="0.25">
      <c r="A135" t="s">
        <v>141</v>
      </c>
    </row>
    <row r="136" spans="1:1" x14ac:dyDescent="0.25">
      <c r="A136" t="s">
        <v>142</v>
      </c>
    </row>
    <row r="137" spans="1:1" x14ac:dyDescent="0.25">
      <c r="A137" t="s">
        <v>143</v>
      </c>
    </row>
    <row r="138" spans="1:1" x14ac:dyDescent="0.25">
      <c r="A138" t="s">
        <v>144</v>
      </c>
    </row>
    <row r="139" spans="1:1" x14ac:dyDescent="0.25">
      <c r="A139" t="s">
        <v>145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148</v>
      </c>
    </row>
    <row r="143" spans="1:1" x14ac:dyDescent="0.25">
      <c r="A143" t="s">
        <v>149</v>
      </c>
    </row>
    <row r="144" spans="1:1" x14ac:dyDescent="0.25">
      <c r="A144" t="s">
        <v>150</v>
      </c>
    </row>
    <row r="145" spans="1:1" x14ac:dyDescent="0.25">
      <c r="A145" t="s">
        <v>151</v>
      </c>
    </row>
    <row r="146" spans="1:1" x14ac:dyDescent="0.25">
      <c r="A146" t="s">
        <v>152</v>
      </c>
    </row>
    <row r="147" spans="1:1" x14ac:dyDescent="0.25">
      <c r="A147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HojaFake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Molinero Fernandez, Lesmes</dc:creator>
  <cp:lastModifiedBy>Molinero Fernandez, Lesmes</cp:lastModifiedBy>
  <dcterms:created xsi:type="dcterms:W3CDTF">2023-04-28T13:28:18Z</dcterms:created>
  <dcterms:modified xsi:type="dcterms:W3CDTF">2023-05-02T08:26:09Z</dcterms:modified>
</cp:coreProperties>
</file>