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tek-my.sharepoint.com/personal/svietlichnyiav_dtek_com/Documents/Відновлення До 8 2024/Графики/"/>
    </mc:Choice>
  </mc:AlternateContent>
  <xr:revisionPtr revIDLastSave="0" documentId="8_{BBBDE501-370B-413A-A50D-DF3C6CA0C0BB}" xr6:coauthVersionLast="47" xr6:coauthVersionMax="47" xr10:uidLastSave="{00000000-0000-0000-0000-000000000000}"/>
  <bookViews>
    <workbookView xWindow="-120" yWindow="-120" windowWidth="29040" windowHeight="15720" xr2:uid="{AC45FDDF-0DF8-4524-9612-B00F92E0378F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7" i="1"/>
  <c r="D7" i="1"/>
  <c r="E6" i="1"/>
  <c r="D6" i="1"/>
  <c r="E5" i="1"/>
  <c r="E4" i="1"/>
  <c r="B5" i="1"/>
  <c r="E28" i="1"/>
  <c r="D29" i="1" s="1"/>
  <c r="E29" i="1" s="1"/>
  <c r="D30" i="1" s="1"/>
  <c r="E24" i="1"/>
  <c r="D25" i="1" s="1"/>
  <c r="E25" i="1" s="1"/>
  <c r="D26" i="1" s="1"/>
  <c r="E26" i="1" s="1"/>
  <c r="D27" i="1" s="1"/>
  <c r="E27" i="1" s="1"/>
  <c r="E30" i="1" l="1"/>
  <c r="D31" i="1" s="1"/>
  <c r="E31" i="1" s="1"/>
</calcChain>
</file>

<file path=xl/sharedStrings.xml><?xml version="1.0" encoding="utf-8"?>
<sst xmlns="http://schemas.openxmlformats.org/spreadsheetml/2006/main" count="422" uniqueCount="280">
  <si>
    <t>Название задачи</t>
  </si>
  <si>
    <t>Тривалість</t>
  </si>
  <si>
    <t>Початок</t>
  </si>
  <si>
    <t>Завершення</t>
  </si>
  <si>
    <t>Проведення закупівельних процедур</t>
  </si>
  <si>
    <t>Вт 25.06.24</t>
  </si>
  <si>
    <t xml:space="preserve">   Проведення закупівлі по електриці</t>
  </si>
  <si>
    <t>7 днів</t>
  </si>
  <si>
    <t xml:space="preserve">   Оцінка пропозициції по електриці</t>
  </si>
  <si>
    <t>5 днів</t>
  </si>
  <si>
    <t>Ср 10.07.24</t>
  </si>
  <si>
    <t xml:space="preserve">   Укладання договору з переможцем по електриці</t>
  </si>
  <si>
    <t>10 днів</t>
  </si>
  <si>
    <t>Чт 11.07.24</t>
  </si>
  <si>
    <t xml:space="preserve">   Аванс за електрику </t>
  </si>
  <si>
    <t>Ср 31.07.24</t>
  </si>
  <si>
    <t xml:space="preserve">   Проведення ЗО монтаж "поля"</t>
  </si>
  <si>
    <t>Пт 24.02.23</t>
  </si>
  <si>
    <t>Чт 02.03.23</t>
  </si>
  <si>
    <t xml:space="preserve">   Оцінка пропозицій</t>
  </si>
  <si>
    <t>16 днів</t>
  </si>
  <si>
    <t>Вт 16.07.24</t>
  </si>
  <si>
    <t xml:space="preserve">   Укладання договору з ЕМВ</t>
  </si>
  <si>
    <t>Ср 17.07.24</t>
  </si>
  <si>
    <t>Ср 07.08.24</t>
  </si>
  <si>
    <t xml:space="preserve">   Аванс за обладнання "поля"</t>
  </si>
  <si>
    <t>2 днів</t>
  </si>
  <si>
    <t>Чт 08.08.24</t>
  </si>
  <si>
    <t>Пт 09.08.24</t>
  </si>
  <si>
    <t xml:space="preserve">   Проведння ЗО модернізація електрики</t>
  </si>
  <si>
    <t>14 днів</t>
  </si>
  <si>
    <t>Пт 12.07.24</t>
  </si>
  <si>
    <t xml:space="preserve">   Оцінка пропозицій учасників</t>
  </si>
  <si>
    <t>11 днів</t>
  </si>
  <si>
    <t>Вт 02.07.24</t>
  </si>
  <si>
    <t>9 днів</t>
  </si>
  <si>
    <t>Пн 29.07.24</t>
  </si>
  <si>
    <t xml:space="preserve">   Аванс за електрику</t>
  </si>
  <si>
    <t>1 день</t>
  </si>
  <si>
    <t>Вт 30.07.24</t>
  </si>
  <si>
    <t xml:space="preserve">   Проведення ЗОУ адаптація і монтаж ТСЗ</t>
  </si>
  <si>
    <t>8 днів</t>
  </si>
  <si>
    <t>Ср 29.03.23</t>
  </si>
  <si>
    <t>Пт 07.04.23</t>
  </si>
  <si>
    <t xml:space="preserve">   Укладання договору з переможцем</t>
  </si>
  <si>
    <t>Пн 08.07.24</t>
  </si>
  <si>
    <t xml:space="preserve">   Аванс за адаптацію і монтаж ТСЗ</t>
  </si>
  <si>
    <t>Вт 09.07.24</t>
  </si>
  <si>
    <t xml:space="preserve">   Проведення ЗО на впровадження СКМВТ</t>
  </si>
  <si>
    <t>Вт 28.03.23</t>
  </si>
  <si>
    <t>Пн 03.04.23</t>
  </si>
  <si>
    <t>4 днів</t>
  </si>
  <si>
    <t>Пт 28.06.24</t>
  </si>
  <si>
    <t>Пн 01.07.24</t>
  </si>
  <si>
    <t xml:space="preserve">   Аванс за СКМВТ</t>
  </si>
  <si>
    <t>Пн 15.07.24</t>
  </si>
  <si>
    <t xml:space="preserve">   Проведення ЗО на ремонт БЩУ</t>
  </si>
  <si>
    <t>Вт 22.10.24</t>
  </si>
  <si>
    <t>Пн 04.11.24</t>
  </si>
  <si>
    <t>Вт 05.11.24</t>
  </si>
  <si>
    <t>Пн 11.11.24</t>
  </si>
  <si>
    <t>Вт 12.11.24</t>
  </si>
  <si>
    <t>Пн 18.11.24</t>
  </si>
  <si>
    <t xml:space="preserve">   Аванс за ремонт БЩУ</t>
  </si>
  <si>
    <t>Вт 19.11.24</t>
  </si>
  <si>
    <t xml:space="preserve">   Проведення ЗО на монтаж системи кондиціонування БЩУ</t>
  </si>
  <si>
    <t>Вт 15.10.24</t>
  </si>
  <si>
    <t>Пн 28.10.24</t>
  </si>
  <si>
    <t>Вт 29.10.24</t>
  </si>
  <si>
    <t xml:space="preserve">   Аванс за кондиціонування</t>
  </si>
  <si>
    <t xml:space="preserve">   Проведення ЗО на монтаж кабельних трас</t>
  </si>
  <si>
    <t>Пн 25.11.24</t>
  </si>
  <si>
    <t>Пт 06.12.24</t>
  </si>
  <si>
    <t>Пн 09.12.24</t>
  </si>
  <si>
    <t>Пт 13.12.24</t>
  </si>
  <si>
    <t xml:space="preserve">   Аванс за прокладання кабеля</t>
  </si>
  <si>
    <t>Пн 16.12.24</t>
  </si>
  <si>
    <t>Вт 17.12.24</t>
  </si>
  <si>
    <t xml:space="preserve">   Закупівля ТМЦ (ІЕС)</t>
  </si>
  <si>
    <t>60 днів</t>
  </si>
  <si>
    <t>Пн 21.10.24</t>
  </si>
  <si>
    <t>Пт 10.01.25</t>
  </si>
  <si>
    <t>Проектування</t>
  </si>
  <si>
    <t>150,95 днів</t>
  </si>
  <si>
    <t>Чт 06.02.25</t>
  </si>
  <si>
    <t xml:space="preserve">   Розробка стадії Проект "П"</t>
  </si>
  <si>
    <t>90 днів</t>
  </si>
  <si>
    <t>Чт 26.12.24</t>
  </si>
  <si>
    <t>Чт 01.05.25</t>
  </si>
  <si>
    <t xml:space="preserve">   Проектування ПТК</t>
  </si>
  <si>
    <t>87 днів</t>
  </si>
  <si>
    <t>Пт 20.09.24</t>
  </si>
  <si>
    <t xml:space="preserve">   Проектування електрики</t>
  </si>
  <si>
    <t>75 днів</t>
  </si>
  <si>
    <t xml:space="preserve">   Проектування і адаптація ТСЗ</t>
  </si>
  <si>
    <t>Ср 23.10.24</t>
  </si>
  <si>
    <t xml:space="preserve">   Проектування "поля"</t>
  </si>
  <si>
    <t>Пн 12.08.24</t>
  </si>
  <si>
    <t xml:space="preserve">   Проектування будівельної частини ремонту на БЩУ</t>
  </si>
  <si>
    <t>25 днів</t>
  </si>
  <si>
    <t>Вт 17.09.24</t>
  </si>
  <si>
    <t>Поставка обладнання та матеріалів</t>
  </si>
  <si>
    <t>478 днів</t>
  </si>
  <si>
    <t>Пн 10.04.23</t>
  </si>
  <si>
    <t>Пт 24.01.25</t>
  </si>
  <si>
    <t xml:space="preserve">   Постачання обладнання ПТК</t>
  </si>
  <si>
    <t>94 днів</t>
  </si>
  <si>
    <t>Чт 01.08.24</t>
  </si>
  <si>
    <t>Вт 10.12.24</t>
  </si>
  <si>
    <t xml:space="preserve">   Доставлення ТСЗ з м.Харкова у смт.Добротвір</t>
  </si>
  <si>
    <t>Пт 14.04.23</t>
  </si>
  <si>
    <t xml:space="preserve">   Поставка вимикачів АВВ VD-4 (26 шт.)</t>
  </si>
  <si>
    <t>65 днів</t>
  </si>
  <si>
    <t xml:space="preserve">   Поставка REG, RET, REF, REM</t>
  </si>
  <si>
    <t>Ср 21.08.24</t>
  </si>
  <si>
    <t>Вт 24.12.24</t>
  </si>
  <si>
    <t xml:space="preserve">   Поставка автосинхронізатора Synchrotact</t>
  </si>
  <si>
    <t>100 днів</t>
  </si>
  <si>
    <t>Ср 04.09.24</t>
  </si>
  <si>
    <t>Вт 21.01.25</t>
  </si>
  <si>
    <t xml:space="preserve">   Поставка вимикачів для РП-0,4 кВ (4 шт.)</t>
  </si>
  <si>
    <t>55 днів</t>
  </si>
  <si>
    <t xml:space="preserve">   Поставка обладнання для панелей захистів, КРПЗ, РП, синхронізації та обліку е/е</t>
  </si>
  <si>
    <t>Ср 28.08.24</t>
  </si>
  <si>
    <t>Вт 31.12.24</t>
  </si>
  <si>
    <t xml:space="preserve">   Постачання польового обланання (пірометрія, ВРТ, РСЗО)</t>
  </si>
  <si>
    <t>70 днів</t>
  </si>
  <si>
    <t xml:space="preserve">   Постачання обладнання СКМВТ</t>
  </si>
  <si>
    <t>85 днів</t>
  </si>
  <si>
    <t xml:space="preserve">   Постачання кабельно-провідникової продукції</t>
  </si>
  <si>
    <t>40 днів</t>
  </si>
  <si>
    <t>Виконання робіт</t>
  </si>
  <si>
    <t>528 днів</t>
  </si>
  <si>
    <t>Пн 20.02.23</t>
  </si>
  <si>
    <t>Пт 14.02.25</t>
  </si>
  <si>
    <t xml:space="preserve">   Демонтажні роботи на БЩУ</t>
  </si>
  <si>
    <t>Пт 03.03.23</t>
  </si>
  <si>
    <t xml:space="preserve">   Будівельно-оздоблювальні роботи по ремонту БЩУ</t>
  </si>
  <si>
    <t>6 днів</t>
  </si>
  <si>
    <t>Чт 29.06.23</t>
  </si>
  <si>
    <t>Чт 06.07.23</t>
  </si>
  <si>
    <t xml:space="preserve">      Гідроізоляція перекриття БЩУ на поз.14,400 м</t>
  </si>
  <si>
    <t xml:space="preserve">         Формування захисної опалубки навколо існуючого обладнання</t>
  </si>
  <si>
    <t>Нд 02.07.23</t>
  </si>
  <si>
    <t xml:space="preserve">         Укладання сітки армуючої ДСТУ Б В.2.6-173:2011</t>
  </si>
  <si>
    <t>Пн 03.07.23</t>
  </si>
  <si>
    <t xml:space="preserve">         Укладання бетону кл. С20/25 W10 з додаванням суміші "Пене-трон Адмікс"</t>
  </si>
  <si>
    <t>3 днів</t>
  </si>
  <si>
    <t>Вт 04.07.23</t>
  </si>
  <si>
    <t xml:space="preserve">   Ремонтно оздоблювальні роботи в приміщенні БЩУ</t>
  </si>
  <si>
    <t>48 днів</t>
  </si>
  <si>
    <t>Пт 07.07.23</t>
  </si>
  <si>
    <t>Чт 31.08.23</t>
  </si>
  <si>
    <t xml:space="preserve">      Зняття старої штукатурки і шпатлювання стін</t>
  </si>
  <si>
    <t>Пт 14.07.23</t>
  </si>
  <si>
    <t xml:space="preserve">      Демонтаж існуючих рам шафного обладнання</t>
  </si>
  <si>
    <t>Сб 15.07.23</t>
  </si>
  <si>
    <t xml:space="preserve">      Влаштування каркасів простінків зі швелера №8</t>
  </si>
  <si>
    <t>Пн 17.07.23</t>
  </si>
  <si>
    <t>Ср 26.07.23</t>
  </si>
  <si>
    <t xml:space="preserve">      Виготовлення і фарбування в два шари нових рам</t>
  </si>
  <si>
    <t>Нд 16.07.23</t>
  </si>
  <si>
    <t>Чт 20.07.23</t>
  </si>
  <si>
    <t xml:space="preserve">      Виконання нових прорізів і кабельних проходів 200х200мм -26шт, 200х400мм- 7шт, 400х100-10шт, 307х100-2шт,130х100-1шт, 200х100-6шт. ∅80мм-3шт, ∅100мм -1шт, ∅50мм-2шт</t>
  </si>
  <si>
    <t>Пт 21.07.23</t>
  </si>
  <si>
    <t>Пн 24.07.23</t>
  </si>
  <si>
    <t xml:space="preserve">      Бетонування наявних прорізів і прохідок С16/20</t>
  </si>
  <si>
    <t>Нд 23.07.23</t>
  </si>
  <si>
    <t>Чт 27.07.23</t>
  </si>
  <si>
    <t xml:space="preserve">      Очищення, грунтування, фарбування металоконструкцій з швеллера</t>
  </si>
  <si>
    <t xml:space="preserve">      Утеплення мінеральною ватою 50 і 80 мм простінків і стін</t>
  </si>
  <si>
    <t>Нд 30.07.23</t>
  </si>
  <si>
    <t xml:space="preserve">      Монтаж гіпсокартону 2500*1200*12,5 мм</t>
  </si>
  <si>
    <t>Пт 28.07.23</t>
  </si>
  <si>
    <t>Вт 01.08.23</t>
  </si>
  <si>
    <t xml:space="preserve">      Улаштування перегородок на металевому дворядному каркасі з обшивкою гіпсокартонними листами з ізоляцією</t>
  </si>
  <si>
    <t>Сб 29.07.23</t>
  </si>
  <si>
    <t xml:space="preserve">      Встановлення протипожежних дверей на БЩУ</t>
  </si>
  <si>
    <t>Пн 31.07.23</t>
  </si>
  <si>
    <t xml:space="preserve">      Монтаж підвісної стелі Armstrong Alpina Board 600x600x13 мм акустична</t>
  </si>
  <si>
    <t>Чт 10.08.23</t>
  </si>
  <si>
    <t xml:space="preserve">      Монтаж мережі освітлення і розеточних груп</t>
  </si>
  <si>
    <t>Пт 04.08.23</t>
  </si>
  <si>
    <t>Пт 11.08.23</t>
  </si>
  <si>
    <t xml:space="preserve">      Чистове фарбування стін</t>
  </si>
  <si>
    <t>Сб 12.08.23</t>
  </si>
  <si>
    <t>Нд 13.08.23</t>
  </si>
  <si>
    <t xml:space="preserve">      Встановлення протипожежних дверей у кабельному напівповерсі під БЩУ</t>
  </si>
  <si>
    <t>Пн 14.08.23</t>
  </si>
  <si>
    <t>Ср 16.08.23</t>
  </si>
  <si>
    <t xml:space="preserve">      Відновлення пошкоджених плит перекриття кабелього півповерху ремонтним розчином Ceresit CD22</t>
  </si>
  <si>
    <t>Сб 19.08.23</t>
  </si>
  <si>
    <t xml:space="preserve">      Вкладання керамічної плитки на підлогу</t>
  </si>
  <si>
    <t>Нд 20.08.23</t>
  </si>
  <si>
    <t xml:space="preserve">   Монтаж шаф ПТК</t>
  </si>
  <si>
    <t>Ср 11.12.24</t>
  </si>
  <si>
    <t>Чт 19.12.24</t>
  </si>
  <si>
    <t xml:space="preserve">   Демонтаж візків КРП-6 кВ (26 шт.)</t>
  </si>
  <si>
    <t xml:space="preserve">   Ретрофіт комірок 6 кВ (26 шт)</t>
  </si>
  <si>
    <t>34 днів</t>
  </si>
  <si>
    <t>Пт 27.12.24</t>
  </si>
  <si>
    <t xml:space="preserve">   Заміна вимикачів 0,4 кВ (4 шт.)</t>
  </si>
  <si>
    <t>Ср 30.10.24</t>
  </si>
  <si>
    <t xml:space="preserve">   Демонтаж обладнання в приміщенні збудника ТГ</t>
  </si>
  <si>
    <t>Вт 06.06.23</t>
  </si>
  <si>
    <t>Пн 19.06.23</t>
  </si>
  <si>
    <t xml:space="preserve">   Будівельні роботи по ТСЗ</t>
  </si>
  <si>
    <t>36 днів</t>
  </si>
  <si>
    <t>Чт 03.10.24</t>
  </si>
  <si>
    <t>Чт 21.11.24</t>
  </si>
  <si>
    <t xml:space="preserve">   Монтаж обладнання ТСЗ та допоміжних систем</t>
  </si>
  <si>
    <t>Чт 24.10.24</t>
  </si>
  <si>
    <t xml:space="preserve">   Прокладання силових і контрольних кабелів ТСЗ</t>
  </si>
  <si>
    <t xml:space="preserve">   Монтаж сбірок РСЗО</t>
  </si>
  <si>
    <t>15 днів</t>
  </si>
  <si>
    <t>Пт 03.01.25</t>
  </si>
  <si>
    <t xml:space="preserve">   Монтаж стендів давачів</t>
  </si>
  <si>
    <t>28 днів</t>
  </si>
  <si>
    <t>Ср 22.01.25</t>
  </si>
  <si>
    <t xml:space="preserve">   Монтаж термопар/термоопорів</t>
  </si>
  <si>
    <t>46 днів</t>
  </si>
  <si>
    <t>Пн 02.12.24</t>
  </si>
  <si>
    <t>Пн 03.02.25</t>
  </si>
  <si>
    <t xml:space="preserve">   Монтаж кабельних трас і прокладання кабелів до польового обладнання</t>
  </si>
  <si>
    <t xml:space="preserve">   Монтаж СКМВТ</t>
  </si>
  <si>
    <t>Вт 26.11.24</t>
  </si>
  <si>
    <t>Чт 02.01.25</t>
  </si>
  <si>
    <t xml:space="preserve">   Прокладання кабельних зв'язків КРП, РП, ВРП - БЩУ</t>
  </si>
  <si>
    <t>Пн 30.12.24</t>
  </si>
  <si>
    <t>Пт 17.01.25</t>
  </si>
  <si>
    <t xml:space="preserve">   Монтаж обладнання, шаф, схем дистанційного керування механізмами</t>
  </si>
  <si>
    <t>20 днів</t>
  </si>
  <si>
    <t>Пн 13.01.25</t>
  </si>
  <si>
    <t>Пт 07.02.25</t>
  </si>
  <si>
    <t xml:space="preserve">   Монтаж та розключення панелей захистів Г-Т</t>
  </si>
  <si>
    <t>Виконання ПНР</t>
  </si>
  <si>
    <t>71 днів</t>
  </si>
  <si>
    <t>Пт 20.12.24</t>
  </si>
  <si>
    <t>Пт 28.03.25</t>
  </si>
  <si>
    <t xml:space="preserve">   ПНР ПТК</t>
  </si>
  <si>
    <t>Чт 13.02.25</t>
  </si>
  <si>
    <t xml:space="preserve">   ПНР поля (пірометрі, ВРТ, ЗРА)</t>
  </si>
  <si>
    <t>32 днів</t>
  </si>
  <si>
    <t>Вт 04.02.25</t>
  </si>
  <si>
    <t>Ср 19.03.25</t>
  </si>
  <si>
    <t xml:space="preserve">   ПНР електротехнічного обладнання, схем керування, захистів та обліку</t>
  </si>
  <si>
    <t>Пн 10.02.25</t>
  </si>
  <si>
    <t>Пт 07.03.25</t>
  </si>
  <si>
    <t xml:space="preserve">   ПНР ТСЗ</t>
  </si>
  <si>
    <t>Пн 03.03.25</t>
  </si>
  <si>
    <t>Чт 13.03.25</t>
  </si>
  <si>
    <t xml:space="preserve">   Проведення дослідів ХХ і КЗ</t>
  </si>
  <si>
    <t>Чт 20.03.25</t>
  </si>
  <si>
    <t xml:space="preserve">   Включення генератора в мережу</t>
  </si>
  <si>
    <t>0 днів</t>
  </si>
  <si>
    <t xml:space="preserve">   Усунення виявлених зауважень</t>
  </si>
  <si>
    <t>Вт 25.03.25</t>
  </si>
  <si>
    <t xml:space="preserve">   Початок промислової експлуатації бл.7</t>
  </si>
  <si>
    <t xml:space="preserve">   Проведення закупівлі у одного по адаптацію ТСВ та виконнаня робі</t>
  </si>
  <si>
    <t xml:space="preserve">   Укладання договору з переможцем по адаптацію ТСВ</t>
  </si>
  <si>
    <t xml:space="preserve">   Аванс за по адаптацію ТСВ</t>
  </si>
  <si>
    <t xml:space="preserve">   Підготовка ТЗ на адаптацію ТСВ та виконнаня робіт</t>
  </si>
  <si>
    <t>IEC</t>
  </si>
  <si>
    <t>ЦЗ</t>
  </si>
  <si>
    <t>Зовнішній підряд</t>
  </si>
  <si>
    <t>Підготовка завдання на виготовлення клемних шаф</t>
  </si>
  <si>
    <t>Проектування керування механізмів власних потреб , соленоїдами та клапанами постійного струму. Аварійна панель керування (АПК).</t>
  </si>
  <si>
    <t>Підготовка завдання на виготовлення кросової шафи механізмів 6 кВ</t>
  </si>
  <si>
    <t>Підготовка завдання на виготовлення кросової шафи механізмів 0,4 кВ</t>
  </si>
  <si>
    <t xml:space="preserve">Підготовка завдання на виготовлення шафи живлення соленоїдів постійного струму </t>
  </si>
  <si>
    <t>Проектування керування запірно-регулюючою арматурою в частині схем первиних зєднання РСЗО , адаптації електичних РСЗО</t>
  </si>
  <si>
    <t>Підготовка ТЗ на проектування  керування запірно-регулюючою арматурою в схем підключення зовнішних проводок, планов прокладання кабельних трас, кабельних журналів та спеціфікації ТМЦ</t>
  </si>
  <si>
    <t>Проведення закупівні  та заключення договору на проектування  керування запірно-регулюючою арматурою в схем підключення зовнішних проводок, планов прокладання кабельних трас, кабельних журналів та спеціфікації ТМЦ</t>
  </si>
  <si>
    <t>Проектування керування запірно-регулюючою арматурою в схем підключення зовнішних проводок, планов прокладання кабельних трас, кабельних журналів та спеціфікації ТМЦ</t>
  </si>
  <si>
    <t xml:space="preserve">Підготовка завдання на виготовлення аварійної панелі керування </t>
  </si>
  <si>
    <t>Проектування системи термоконтролю</t>
  </si>
  <si>
    <t>Проектування системи контрою витрат, рівня, тиску</t>
  </si>
  <si>
    <t>Відповідальний</t>
  </si>
  <si>
    <t>Адаптація ПТК з КуТЕС</t>
  </si>
  <si>
    <t xml:space="preserve">Поставка периферії і шафного обладнання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</si>
</sst>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04"/>
      <scheme val="minor"/>
    </font>
    <font>
      <sz val="9"/>
      <color rgb="FF363636"/>
      <name val="Segoe UI"/>
      <family val="2"/>
      <charset val="204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ED1C24"/>
      <name val="Calibri"/>
      <family val="2"/>
      <charset val="204"/>
      <scheme val="minor"/>
    </font>
    <font>
      <strike/>
      <sz val="11"/>
      <color rgb="FFC0C0C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b/>
      <sz val="12"/>
      <color rgb="FF000000"/>
      <name val="Calibri"/>
      <family val="2"/>
      <charset val="204"/>
      <scheme val="minor"/>
    </font>
    <font>
      <sz val="10"/>
      <color rgb="FF0070C0"/>
      <name val="Calibri"/>
      <family val="2"/>
      <charset val="204"/>
      <scheme val="minor"/>
    </font>
    <font>
      <b/>
      <sz val="10"/>
      <color rgb="FF00000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14" fontId="3" fillId="3" borderId="1" xfId="0" applyNumberFormat="1" applyFont="1" applyFill="1" applyBorder="1" applyAlignment="1">
      <alignment vertical="center" wrapText="1"/>
    </xf>
    <xf numFmtId="0" fontId="0" fillId="5" borderId="2" xfId="0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14" fontId="3" fillId="6" borderId="1" xfId="0" applyNumberFormat="1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B9F79-7494-4F15-A6CD-B92E0FD2829C}">
  <dimension ref="A2:E126"/>
  <sheetViews>
    <sheetView tabSelected="1" workbookViewId="0">
      <selection activeCell="A16" sqref="A16"/>
    </sheetView>
  </sheetViews>
  <sheetFormatPr defaultRowHeight="15" x14ac:dyDescent="0.25"/>
  <cols>
    <col min="1" max="1" width="68.42578125" customWidth="1"/>
    <col min="2" max="2" width="9.85546875" style="20" bestFit="1" customWidth="1"/>
    <col min="3" max="3" width="9.85546875" style="20" customWidth="1"/>
    <col min="4" max="4" width="14.140625" customWidth="1"/>
    <col min="5" max="5" width="15.28515625" customWidth="1"/>
  </cols>
  <sheetData>
    <row r="2" spans="1:5" ht="24" x14ac:dyDescent="0.25">
      <c r="A2" s="1" t="s">
        <v>0</v>
      </c>
      <c r="B2" s="12" t="s">
        <v>277</v>
      </c>
      <c r="C2" s="12" t="s">
        <v>1</v>
      </c>
      <c r="D2" s="1" t="s">
        <v>2</v>
      </c>
      <c r="E2" s="1" t="s">
        <v>3</v>
      </c>
    </row>
    <row r="3" spans="1:5" ht="22.5" customHeight="1" x14ac:dyDescent="0.25">
      <c r="A3" s="2" t="s">
        <v>82</v>
      </c>
      <c r="B3" s="13"/>
      <c r="C3" s="13"/>
      <c r="D3" s="2" t="s">
        <v>5</v>
      </c>
      <c r="E3" s="2"/>
    </row>
    <row r="4" spans="1:5" ht="30" x14ac:dyDescent="0.25">
      <c r="A4" s="11" t="s">
        <v>270</v>
      </c>
      <c r="B4" s="14" t="s">
        <v>262</v>
      </c>
      <c r="C4" s="14">
        <v>10</v>
      </c>
      <c r="D4" s="10">
        <v>45468</v>
      </c>
      <c r="E4" s="10">
        <f>D4+C4</f>
        <v>45478</v>
      </c>
    </row>
    <row r="5" spans="1:5" ht="45" x14ac:dyDescent="0.25">
      <c r="A5" s="11" t="s">
        <v>271</v>
      </c>
      <c r="B5" s="14" t="str">
        <f>B4</f>
        <v>IEC</v>
      </c>
      <c r="C5" s="14">
        <v>5</v>
      </c>
      <c r="D5" s="10">
        <v>45474</v>
      </c>
      <c r="E5" s="10">
        <f>D5+C5</f>
        <v>45479</v>
      </c>
    </row>
    <row r="6" spans="1:5" ht="60" customHeight="1" x14ac:dyDescent="0.25">
      <c r="A6" s="11" t="s">
        <v>272</v>
      </c>
      <c r="B6" s="14" t="s">
        <v>263</v>
      </c>
      <c r="C6" s="14">
        <v>15</v>
      </c>
      <c r="D6" s="10">
        <f>E5+1</f>
        <v>45480</v>
      </c>
      <c r="E6" s="10">
        <f>D6+C6</f>
        <v>45495</v>
      </c>
    </row>
    <row r="7" spans="1:5" ht="46.5" customHeight="1" x14ac:dyDescent="0.25">
      <c r="A7" s="3" t="s">
        <v>273</v>
      </c>
      <c r="B7" s="14" t="s">
        <v>264</v>
      </c>
      <c r="C7" s="14">
        <v>45</v>
      </c>
      <c r="D7" s="10">
        <f>E6+1</f>
        <v>45496</v>
      </c>
      <c r="E7" s="10">
        <f>D7+C7</f>
        <v>45541</v>
      </c>
    </row>
    <row r="8" spans="1:5" ht="12.6" customHeight="1" x14ac:dyDescent="0.25">
      <c r="A8" s="3" t="s">
        <v>265</v>
      </c>
      <c r="B8" s="14" t="s">
        <v>262</v>
      </c>
      <c r="C8" s="22"/>
      <c r="D8" s="23"/>
      <c r="E8" s="23"/>
    </row>
    <row r="9" spans="1:5" ht="31.5" customHeight="1" x14ac:dyDescent="0.25">
      <c r="A9" s="3" t="s">
        <v>266</v>
      </c>
      <c r="B9" s="14" t="s">
        <v>262</v>
      </c>
      <c r="C9" s="22"/>
      <c r="D9" s="23"/>
      <c r="E9" s="23"/>
    </row>
    <row r="10" spans="1:5" ht="14.1" customHeight="1" x14ac:dyDescent="0.25">
      <c r="A10" s="3" t="s">
        <v>267</v>
      </c>
      <c r="B10" s="14" t="s">
        <v>262</v>
      </c>
      <c r="C10" s="22"/>
      <c r="D10" s="23"/>
      <c r="E10" s="23"/>
    </row>
    <row r="11" spans="1:5" ht="12.6" customHeight="1" x14ac:dyDescent="0.25">
      <c r="A11" s="3" t="s">
        <v>268</v>
      </c>
      <c r="B11" s="14" t="s">
        <v>262</v>
      </c>
      <c r="C11" s="22"/>
      <c r="D11" s="23"/>
      <c r="E11" s="23"/>
    </row>
    <row r="12" spans="1:5" ht="14.45" customHeight="1" x14ac:dyDescent="0.25">
      <c r="A12" s="3" t="s">
        <v>269</v>
      </c>
      <c r="B12" s="14" t="s">
        <v>262</v>
      </c>
      <c r="C12" s="22"/>
      <c r="D12" s="24"/>
      <c r="E12" s="24"/>
    </row>
    <row r="13" spans="1:5" x14ac:dyDescent="0.25">
      <c r="A13" s="3" t="s">
        <v>274</v>
      </c>
      <c r="B13" s="14" t="s">
        <v>262</v>
      </c>
      <c r="C13" s="22"/>
      <c r="D13" s="24"/>
      <c r="E13" s="24"/>
    </row>
    <row r="14" spans="1:5" x14ac:dyDescent="0.25">
      <c r="A14" s="3" t="s">
        <v>275</v>
      </c>
      <c r="B14" s="14" t="s">
        <v>262</v>
      </c>
      <c r="C14" s="14">
        <v>30</v>
      </c>
      <c r="D14" s="10">
        <v>45474</v>
      </c>
      <c r="E14" s="10">
        <f>D14+C14</f>
        <v>45504</v>
      </c>
    </row>
    <row r="15" spans="1:5" x14ac:dyDescent="0.25">
      <c r="A15" s="3" t="s">
        <v>276</v>
      </c>
      <c r="B15" s="14" t="s">
        <v>262</v>
      </c>
      <c r="C15" s="14"/>
      <c r="D15" s="3"/>
      <c r="E15" s="3"/>
    </row>
    <row r="16" spans="1:5" x14ac:dyDescent="0.25">
      <c r="A16" s="21" t="s">
        <v>278</v>
      </c>
      <c r="B16" s="14"/>
      <c r="C16" s="14"/>
      <c r="D16" s="3"/>
      <c r="E16" s="3"/>
    </row>
    <row r="17" spans="1:5" x14ac:dyDescent="0.25">
      <c r="A17" s="3" t="s">
        <v>279</v>
      </c>
      <c r="B17" s="15"/>
      <c r="C17" s="15"/>
      <c r="D17" s="3"/>
      <c r="E17" s="3"/>
    </row>
    <row r="18" spans="1:5" x14ac:dyDescent="0.25">
      <c r="A18" s="3"/>
      <c r="B18" s="14"/>
      <c r="C18" s="14"/>
      <c r="D18" s="3"/>
      <c r="E18" s="3"/>
    </row>
    <row r="19" spans="1:5" x14ac:dyDescent="0.25">
      <c r="A19" s="3"/>
      <c r="B19" s="14"/>
      <c r="C19" s="14"/>
      <c r="D19" s="3"/>
      <c r="E19" s="3"/>
    </row>
    <row r="20" spans="1:5" x14ac:dyDescent="0.25">
      <c r="A20" s="3"/>
      <c r="B20" s="14"/>
      <c r="C20" s="14"/>
      <c r="D20" s="3"/>
      <c r="E20" s="3"/>
    </row>
    <row r="21" spans="1:5" x14ac:dyDescent="0.25">
      <c r="A21" s="3"/>
      <c r="B21" s="14"/>
      <c r="C21" s="14"/>
      <c r="D21" s="3"/>
      <c r="E21" s="3"/>
    </row>
    <row r="22" spans="1:5" x14ac:dyDescent="0.25">
      <c r="A22" s="3"/>
      <c r="B22" s="14"/>
      <c r="C22" s="14"/>
      <c r="D22" s="3"/>
      <c r="E22" s="3"/>
    </row>
    <row r="23" spans="1:5" x14ac:dyDescent="0.25">
      <c r="A23" s="2" t="s">
        <v>4</v>
      </c>
      <c r="B23" s="13"/>
      <c r="C23" s="13"/>
      <c r="D23" s="2" t="s">
        <v>5</v>
      </c>
      <c r="E23" s="2"/>
    </row>
    <row r="24" spans="1:5" x14ac:dyDescent="0.25">
      <c r="A24" s="3" t="s">
        <v>6</v>
      </c>
      <c r="B24" s="14">
        <v>7</v>
      </c>
      <c r="C24" s="14"/>
      <c r="D24" s="10">
        <v>45468</v>
      </c>
      <c r="E24" s="10">
        <f t="shared" ref="E24:E31" si="0">D24+B24</f>
        <v>45475</v>
      </c>
    </row>
    <row r="25" spans="1:5" x14ac:dyDescent="0.25">
      <c r="A25" s="3" t="s">
        <v>8</v>
      </c>
      <c r="B25" s="14">
        <v>7</v>
      </c>
      <c r="C25" s="14"/>
      <c r="D25" s="10">
        <f>E24+1</f>
        <v>45476</v>
      </c>
      <c r="E25" s="10">
        <f t="shared" si="0"/>
        <v>45483</v>
      </c>
    </row>
    <row r="26" spans="1:5" ht="22.5" customHeight="1" x14ac:dyDescent="0.25">
      <c r="A26" s="3" t="s">
        <v>11</v>
      </c>
      <c r="B26" s="14">
        <v>10</v>
      </c>
      <c r="C26" s="14"/>
      <c r="D26" s="10">
        <f>E25+1</f>
        <v>45484</v>
      </c>
      <c r="E26" s="10">
        <f t="shared" si="0"/>
        <v>45494</v>
      </c>
    </row>
    <row r="27" spans="1:5" ht="12.6" customHeight="1" x14ac:dyDescent="0.25">
      <c r="A27" s="3" t="s">
        <v>14</v>
      </c>
      <c r="B27" s="14">
        <v>5</v>
      </c>
      <c r="C27" s="14"/>
      <c r="D27" s="10">
        <f>E26+1</f>
        <v>45495</v>
      </c>
      <c r="E27" s="10">
        <f t="shared" si="0"/>
        <v>45500</v>
      </c>
    </row>
    <row r="28" spans="1:5" ht="12.6" customHeight="1" x14ac:dyDescent="0.25">
      <c r="A28" s="3" t="s">
        <v>261</v>
      </c>
      <c r="B28" s="14">
        <v>5</v>
      </c>
      <c r="C28" s="14"/>
      <c r="D28" s="10">
        <v>45470</v>
      </c>
      <c r="E28" s="10">
        <f t="shared" si="0"/>
        <v>45475</v>
      </c>
    </row>
    <row r="29" spans="1:5" ht="12.6" customHeight="1" x14ac:dyDescent="0.25">
      <c r="A29" s="3" t="s">
        <v>258</v>
      </c>
      <c r="B29" s="14">
        <v>10</v>
      </c>
      <c r="C29" s="14"/>
      <c r="D29" s="10">
        <f>E28+1</f>
        <v>45476</v>
      </c>
      <c r="E29" s="10">
        <f t="shared" si="0"/>
        <v>45486</v>
      </c>
    </row>
    <row r="30" spans="1:5" ht="14.1" customHeight="1" x14ac:dyDescent="0.25">
      <c r="A30" s="3" t="s">
        <v>259</v>
      </c>
      <c r="B30" s="14">
        <v>10</v>
      </c>
      <c r="C30" s="14"/>
      <c r="D30" s="10">
        <f>E29+1</f>
        <v>45487</v>
      </c>
      <c r="E30" s="10">
        <f t="shared" si="0"/>
        <v>45497</v>
      </c>
    </row>
    <row r="31" spans="1:5" ht="12.6" customHeight="1" x14ac:dyDescent="0.25">
      <c r="A31" s="3" t="s">
        <v>260</v>
      </c>
      <c r="B31" s="14">
        <v>5</v>
      </c>
      <c r="C31" s="14"/>
      <c r="D31" s="10">
        <f>E30+1</f>
        <v>45498</v>
      </c>
      <c r="E31" s="10">
        <f t="shared" si="0"/>
        <v>45503</v>
      </c>
    </row>
    <row r="32" spans="1:5" ht="14.45" customHeight="1" x14ac:dyDescent="0.25">
      <c r="A32" s="3" t="s">
        <v>16</v>
      </c>
      <c r="B32" s="14" t="s">
        <v>9</v>
      </c>
      <c r="C32" s="14"/>
      <c r="D32" s="3" t="s">
        <v>17</v>
      </c>
      <c r="E32" s="3" t="s">
        <v>18</v>
      </c>
    </row>
    <row r="33" spans="1:5" ht="30" x14ac:dyDescent="0.25">
      <c r="A33" s="3" t="s">
        <v>19</v>
      </c>
      <c r="B33" s="14" t="s">
        <v>20</v>
      </c>
      <c r="C33" s="14"/>
      <c r="D33" s="3" t="s">
        <v>5</v>
      </c>
      <c r="E33" s="3" t="s">
        <v>21</v>
      </c>
    </row>
    <row r="34" spans="1:5" ht="30" x14ac:dyDescent="0.25">
      <c r="A34" s="3" t="s">
        <v>22</v>
      </c>
      <c r="B34" s="14" t="s">
        <v>20</v>
      </c>
      <c r="C34" s="14"/>
      <c r="D34" s="3" t="s">
        <v>23</v>
      </c>
      <c r="E34" s="3" t="s">
        <v>24</v>
      </c>
    </row>
    <row r="35" spans="1:5" ht="30" x14ac:dyDescent="0.25">
      <c r="A35" s="3" t="s">
        <v>25</v>
      </c>
      <c r="B35" s="14" t="s">
        <v>26</v>
      </c>
      <c r="C35" s="14"/>
      <c r="D35" s="3" t="s">
        <v>27</v>
      </c>
      <c r="E35" s="3" t="s">
        <v>28</v>
      </c>
    </row>
    <row r="36" spans="1:5" ht="30" x14ac:dyDescent="0.25">
      <c r="A36" s="3" t="s">
        <v>29</v>
      </c>
      <c r="B36" s="14" t="s">
        <v>30</v>
      </c>
      <c r="C36" s="14"/>
      <c r="D36" s="3" t="s">
        <v>5</v>
      </c>
      <c r="E36" s="3" t="s">
        <v>31</v>
      </c>
    </row>
    <row r="37" spans="1:5" ht="30" x14ac:dyDescent="0.25">
      <c r="A37" s="3" t="s">
        <v>32</v>
      </c>
      <c r="B37" s="15" t="s">
        <v>33</v>
      </c>
      <c r="C37" s="15"/>
      <c r="D37" s="3" t="s">
        <v>34</v>
      </c>
      <c r="E37" s="3" t="s">
        <v>21</v>
      </c>
    </row>
    <row r="38" spans="1:5" ht="30" x14ac:dyDescent="0.25">
      <c r="A38" s="3" t="s">
        <v>11</v>
      </c>
      <c r="B38" s="14" t="s">
        <v>35</v>
      </c>
      <c r="C38" s="14"/>
      <c r="D38" s="3" t="s">
        <v>23</v>
      </c>
      <c r="E38" s="3" t="s">
        <v>36</v>
      </c>
    </row>
    <row r="39" spans="1:5" ht="30" x14ac:dyDescent="0.25">
      <c r="A39" s="3" t="s">
        <v>37</v>
      </c>
      <c r="B39" s="14" t="s">
        <v>38</v>
      </c>
      <c r="C39" s="14"/>
      <c r="D39" s="3" t="s">
        <v>39</v>
      </c>
      <c r="E39" s="3" t="s">
        <v>39</v>
      </c>
    </row>
    <row r="40" spans="1:5" ht="30" x14ac:dyDescent="0.25">
      <c r="A40" s="3" t="s">
        <v>40</v>
      </c>
      <c r="B40" s="14" t="s">
        <v>41</v>
      </c>
      <c r="C40" s="14"/>
      <c r="D40" s="3" t="s">
        <v>42</v>
      </c>
      <c r="E40" s="3" t="s">
        <v>43</v>
      </c>
    </row>
    <row r="41" spans="1:5" ht="30" x14ac:dyDescent="0.25">
      <c r="A41" s="3" t="s">
        <v>44</v>
      </c>
      <c r="B41" s="14" t="s">
        <v>12</v>
      </c>
      <c r="C41" s="14"/>
      <c r="D41" s="3" t="s">
        <v>5</v>
      </c>
      <c r="E41" s="3" t="s">
        <v>45</v>
      </c>
    </row>
    <row r="42" spans="1:5" ht="30" x14ac:dyDescent="0.25">
      <c r="A42" s="3" t="s">
        <v>46</v>
      </c>
      <c r="B42" s="14" t="s">
        <v>26</v>
      </c>
      <c r="C42" s="14"/>
      <c r="D42" s="3" t="s">
        <v>47</v>
      </c>
      <c r="E42" s="3" t="s">
        <v>10</v>
      </c>
    </row>
    <row r="43" spans="1:5" ht="30" x14ac:dyDescent="0.25">
      <c r="A43" s="3" t="s">
        <v>48</v>
      </c>
      <c r="B43" s="14" t="s">
        <v>9</v>
      </c>
      <c r="C43" s="14"/>
      <c r="D43" s="3" t="s">
        <v>49</v>
      </c>
      <c r="E43" s="3" t="s">
        <v>50</v>
      </c>
    </row>
    <row r="44" spans="1:5" ht="30" x14ac:dyDescent="0.25">
      <c r="A44" s="3" t="s">
        <v>19</v>
      </c>
      <c r="B44" s="14" t="s">
        <v>51</v>
      </c>
      <c r="C44" s="14"/>
      <c r="D44" s="3" t="s">
        <v>5</v>
      </c>
      <c r="E44" s="3" t="s">
        <v>52</v>
      </c>
    </row>
    <row r="45" spans="1:5" ht="30" x14ac:dyDescent="0.25">
      <c r="A45" s="3" t="s">
        <v>44</v>
      </c>
      <c r="B45" s="14" t="s">
        <v>12</v>
      </c>
      <c r="C45" s="14"/>
      <c r="D45" s="3" t="s">
        <v>53</v>
      </c>
      <c r="E45" s="3" t="s">
        <v>31</v>
      </c>
    </row>
    <row r="46" spans="1:5" ht="30" x14ac:dyDescent="0.25">
      <c r="A46" s="3" t="s">
        <v>54</v>
      </c>
      <c r="B46" s="14" t="s">
        <v>33</v>
      </c>
      <c r="C46" s="14"/>
      <c r="D46" s="3" t="s">
        <v>55</v>
      </c>
      <c r="E46" s="3" t="s">
        <v>36</v>
      </c>
    </row>
    <row r="47" spans="1:5" ht="30" x14ac:dyDescent="0.25">
      <c r="A47" s="3" t="s">
        <v>56</v>
      </c>
      <c r="B47" s="14" t="s">
        <v>12</v>
      </c>
      <c r="C47" s="14"/>
      <c r="D47" s="3" t="s">
        <v>57</v>
      </c>
      <c r="E47" s="3" t="s">
        <v>58</v>
      </c>
    </row>
    <row r="48" spans="1:5" ht="30" x14ac:dyDescent="0.25">
      <c r="A48" s="3" t="s">
        <v>19</v>
      </c>
      <c r="B48" s="14" t="s">
        <v>9</v>
      </c>
      <c r="C48" s="14"/>
      <c r="D48" s="3" t="s">
        <v>59</v>
      </c>
      <c r="E48" s="3" t="s">
        <v>60</v>
      </c>
    </row>
    <row r="49" spans="1:5" ht="30" x14ac:dyDescent="0.25">
      <c r="A49" s="3" t="s">
        <v>44</v>
      </c>
      <c r="B49" s="14" t="s">
        <v>9</v>
      </c>
      <c r="C49" s="14"/>
      <c r="D49" s="3" t="s">
        <v>61</v>
      </c>
      <c r="E49" s="3" t="s">
        <v>62</v>
      </c>
    </row>
    <row r="50" spans="1:5" ht="30" x14ac:dyDescent="0.25">
      <c r="A50" s="3" t="s">
        <v>63</v>
      </c>
      <c r="B50" s="14" t="s">
        <v>38</v>
      </c>
      <c r="C50" s="14"/>
      <c r="D50" s="3" t="s">
        <v>64</v>
      </c>
      <c r="E50" s="3" t="s">
        <v>64</v>
      </c>
    </row>
    <row r="51" spans="1:5" ht="30" x14ac:dyDescent="0.25">
      <c r="A51" s="3" t="s">
        <v>65</v>
      </c>
      <c r="B51" s="14" t="s">
        <v>12</v>
      </c>
      <c r="C51" s="14"/>
      <c r="D51" s="3" t="s">
        <v>66</v>
      </c>
      <c r="E51" s="3" t="s">
        <v>67</v>
      </c>
    </row>
    <row r="52" spans="1:5" ht="30" x14ac:dyDescent="0.25">
      <c r="A52" s="3" t="s">
        <v>19</v>
      </c>
      <c r="B52" s="14" t="s">
        <v>9</v>
      </c>
      <c r="C52" s="14"/>
      <c r="D52" s="3" t="s">
        <v>68</v>
      </c>
      <c r="E52" s="3" t="s">
        <v>58</v>
      </c>
    </row>
    <row r="53" spans="1:5" ht="30" x14ac:dyDescent="0.25">
      <c r="A53" s="3" t="s">
        <v>44</v>
      </c>
      <c r="B53" s="14" t="s">
        <v>9</v>
      </c>
      <c r="C53" s="14"/>
      <c r="D53" s="3" t="s">
        <v>59</v>
      </c>
      <c r="E53" s="3" t="s">
        <v>60</v>
      </c>
    </row>
    <row r="54" spans="1:5" ht="30" x14ac:dyDescent="0.25">
      <c r="A54" s="3" t="s">
        <v>69</v>
      </c>
      <c r="B54" s="14" t="s">
        <v>38</v>
      </c>
      <c r="C54" s="14"/>
      <c r="D54" s="3" t="s">
        <v>61</v>
      </c>
      <c r="E54" s="3" t="s">
        <v>61</v>
      </c>
    </row>
    <row r="55" spans="1:5" ht="30" x14ac:dyDescent="0.25">
      <c r="A55" s="3" t="s">
        <v>70</v>
      </c>
      <c r="B55" s="14" t="s">
        <v>12</v>
      </c>
      <c r="C55" s="14"/>
      <c r="D55" s="3" t="s">
        <v>71</v>
      </c>
      <c r="E55" s="3" t="s">
        <v>72</v>
      </c>
    </row>
    <row r="56" spans="1:5" ht="30" x14ac:dyDescent="0.25">
      <c r="A56" s="3" t="s">
        <v>44</v>
      </c>
      <c r="B56" s="14" t="s">
        <v>9</v>
      </c>
      <c r="C56" s="14"/>
      <c r="D56" s="3" t="s">
        <v>73</v>
      </c>
      <c r="E56" s="3" t="s">
        <v>74</v>
      </c>
    </row>
    <row r="57" spans="1:5" ht="30" x14ac:dyDescent="0.25">
      <c r="A57" s="3" t="s">
        <v>75</v>
      </c>
      <c r="B57" s="14" t="s">
        <v>26</v>
      </c>
      <c r="C57" s="14"/>
      <c r="D57" s="3" t="s">
        <v>76</v>
      </c>
      <c r="E57" s="3" t="s">
        <v>77</v>
      </c>
    </row>
    <row r="58" spans="1:5" ht="30" x14ac:dyDescent="0.25">
      <c r="A58" s="3" t="s">
        <v>78</v>
      </c>
      <c r="B58" s="14" t="s">
        <v>79</v>
      </c>
      <c r="C58" s="14"/>
      <c r="D58" s="3" t="s">
        <v>80</v>
      </c>
      <c r="E58" s="3" t="s">
        <v>81</v>
      </c>
    </row>
    <row r="59" spans="1:5" ht="30" x14ac:dyDescent="0.25">
      <c r="A59" s="2" t="s">
        <v>82</v>
      </c>
      <c r="B59" s="13" t="s">
        <v>83</v>
      </c>
      <c r="C59" s="13"/>
      <c r="D59" s="2" t="s">
        <v>13</v>
      </c>
      <c r="E59" s="2" t="s">
        <v>84</v>
      </c>
    </row>
    <row r="60" spans="1:5" ht="30" x14ac:dyDescent="0.25">
      <c r="A60" s="4" t="s">
        <v>85</v>
      </c>
      <c r="B60" s="16" t="s">
        <v>86</v>
      </c>
      <c r="C60" s="16"/>
      <c r="D60" s="4" t="s">
        <v>87</v>
      </c>
      <c r="E60" s="4" t="s">
        <v>88</v>
      </c>
    </row>
    <row r="61" spans="1:5" ht="30" x14ac:dyDescent="0.25">
      <c r="A61" s="3" t="s">
        <v>89</v>
      </c>
      <c r="B61" s="14" t="s">
        <v>90</v>
      </c>
      <c r="C61" s="14"/>
      <c r="D61" s="3" t="s">
        <v>91</v>
      </c>
      <c r="E61" s="3" t="s">
        <v>84</v>
      </c>
    </row>
    <row r="62" spans="1:5" ht="30" x14ac:dyDescent="0.25">
      <c r="A62" s="3" t="s">
        <v>92</v>
      </c>
      <c r="B62" s="14" t="s">
        <v>93</v>
      </c>
      <c r="C62" s="14"/>
      <c r="D62" s="3" t="s">
        <v>15</v>
      </c>
      <c r="E62" s="3" t="s">
        <v>61</v>
      </c>
    </row>
    <row r="63" spans="1:5" ht="30" x14ac:dyDescent="0.25">
      <c r="A63" s="3" t="s">
        <v>94</v>
      </c>
      <c r="B63" s="14" t="s">
        <v>93</v>
      </c>
      <c r="C63" s="14"/>
      <c r="D63" s="3" t="s">
        <v>13</v>
      </c>
      <c r="E63" s="3" t="s">
        <v>95</v>
      </c>
    </row>
    <row r="64" spans="1:5" ht="30" x14ac:dyDescent="0.25">
      <c r="A64" s="3" t="s">
        <v>96</v>
      </c>
      <c r="B64" s="14" t="s">
        <v>86</v>
      </c>
      <c r="C64" s="14"/>
      <c r="D64" s="3" t="s">
        <v>97</v>
      </c>
      <c r="E64" s="3" t="s">
        <v>74</v>
      </c>
    </row>
    <row r="65" spans="1:5" ht="30" x14ac:dyDescent="0.25">
      <c r="A65" s="3" t="s">
        <v>98</v>
      </c>
      <c r="B65" s="14" t="s">
        <v>99</v>
      </c>
      <c r="C65" s="14"/>
      <c r="D65" s="3" t="s">
        <v>100</v>
      </c>
      <c r="E65" s="3" t="s">
        <v>80</v>
      </c>
    </row>
    <row r="66" spans="1:5" ht="30" x14ac:dyDescent="0.25">
      <c r="A66" s="2" t="s">
        <v>101</v>
      </c>
      <c r="B66" s="13" t="s">
        <v>102</v>
      </c>
      <c r="C66" s="13"/>
      <c r="D66" s="2" t="s">
        <v>103</v>
      </c>
      <c r="E66" s="2" t="s">
        <v>104</v>
      </c>
    </row>
    <row r="67" spans="1:5" ht="30" x14ac:dyDescent="0.25">
      <c r="A67" s="5" t="s">
        <v>105</v>
      </c>
      <c r="B67" s="14" t="s">
        <v>106</v>
      </c>
      <c r="C67" s="14"/>
      <c r="D67" s="3" t="s">
        <v>107</v>
      </c>
      <c r="E67" s="3" t="s">
        <v>108</v>
      </c>
    </row>
    <row r="68" spans="1:5" ht="30" x14ac:dyDescent="0.25">
      <c r="A68" s="5" t="s">
        <v>109</v>
      </c>
      <c r="B68" s="14" t="s">
        <v>9</v>
      </c>
      <c r="C68" s="14"/>
      <c r="D68" s="3" t="s">
        <v>103</v>
      </c>
      <c r="E68" s="3" t="s">
        <v>110</v>
      </c>
    </row>
    <row r="69" spans="1:5" ht="30" x14ac:dyDescent="0.25">
      <c r="A69" s="5" t="s">
        <v>111</v>
      </c>
      <c r="B69" s="14" t="s">
        <v>112</v>
      </c>
      <c r="C69" s="14"/>
      <c r="D69" s="3" t="s">
        <v>15</v>
      </c>
      <c r="E69" s="3" t="s">
        <v>68</v>
      </c>
    </row>
    <row r="70" spans="1:5" ht="30" x14ac:dyDescent="0.25">
      <c r="A70" s="5" t="s">
        <v>113</v>
      </c>
      <c r="B70" s="14" t="s">
        <v>86</v>
      </c>
      <c r="C70" s="14"/>
      <c r="D70" s="3" t="s">
        <v>114</v>
      </c>
      <c r="E70" s="3" t="s">
        <v>115</v>
      </c>
    </row>
    <row r="71" spans="1:5" ht="30" x14ac:dyDescent="0.25">
      <c r="A71" s="5" t="s">
        <v>116</v>
      </c>
      <c r="B71" s="14" t="s">
        <v>117</v>
      </c>
      <c r="C71" s="14"/>
      <c r="D71" s="3" t="s">
        <v>118</v>
      </c>
      <c r="E71" s="3" t="s">
        <v>119</v>
      </c>
    </row>
    <row r="72" spans="1:5" ht="30" x14ac:dyDescent="0.25">
      <c r="A72" s="5" t="s">
        <v>120</v>
      </c>
      <c r="B72" s="14" t="s">
        <v>121</v>
      </c>
      <c r="C72" s="14"/>
      <c r="D72" s="3" t="s">
        <v>15</v>
      </c>
      <c r="E72" s="3" t="s">
        <v>66</v>
      </c>
    </row>
    <row r="73" spans="1:5" ht="30" x14ac:dyDescent="0.25">
      <c r="A73" s="5" t="s">
        <v>122</v>
      </c>
      <c r="B73" s="14" t="s">
        <v>86</v>
      </c>
      <c r="C73" s="14"/>
      <c r="D73" s="3" t="s">
        <v>123</v>
      </c>
      <c r="E73" s="3" t="s">
        <v>124</v>
      </c>
    </row>
    <row r="74" spans="1:5" ht="30" x14ac:dyDescent="0.25">
      <c r="A74" s="5" t="s">
        <v>125</v>
      </c>
      <c r="B74" s="14" t="s">
        <v>126</v>
      </c>
      <c r="C74" s="14"/>
      <c r="D74" s="3" t="s">
        <v>80</v>
      </c>
      <c r="E74" s="3" t="s">
        <v>104</v>
      </c>
    </row>
    <row r="75" spans="1:5" ht="30" x14ac:dyDescent="0.25">
      <c r="A75" s="5" t="s">
        <v>127</v>
      </c>
      <c r="B75" s="14" t="s">
        <v>128</v>
      </c>
      <c r="C75" s="14"/>
      <c r="D75" s="3" t="s">
        <v>39</v>
      </c>
      <c r="E75" s="3" t="s">
        <v>71</v>
      </c>
    </row>
    <row r="76" spans="1:5" ht="30" x14ac:dyDescent="0.25">
      <c r="A76" s="5" t="s">
        <v>129</v>
      </c>
      <c r="B76" s="14" t="s">
        <v>130</v>
      </c>
      <c r="C76" s="14"/>
      <c r="D76" s="3" t="s">
        <v>62</v>
      </c>
      <c r="E76" s="3" t="s">
        <v>81</v>
      </c>
    </row>
    <row r="77" spans="1:5" ht="30" x14ac:dyDescent="0.25">
      <c r="A77" s="6" t="s">
        <v>131</v>
      </c>
      <c r="B77" s="13" t="s">
        <v>132</v>
      </c>
      <c r="C77" s="13"/>
      <c r="D77" s="2" t="s">
        <v>133</v>
      </c>
      <c r="E77" s="2" t="s">
        <v>134</v>
      </c>
    </row>
    <row r="78" spans="1:5" ht="30" x14ac:dyDescent="0.25">
      <c r="A78" s="3" t="s">
        <v>135</v>
      </c>
      <c r="B78" s="14" t="s">
        <v>12</v>
      </c>
      <c r="C78" s="14"/>
      <c r="D78" s="3" t="s">
        <v>133</v>
      </c>
      <c r="E78" s="3" t="s">
        <v>136</v>
      </c>
    </row>
    <row r="79" spans="1:5" ht="30" x14ac:dyDescent="0.25">
      <c r="A79" s="7" t="s">
        <v>137</v>
      </c>
      <c r="B79" s="13" t="s">
        <v>138</v>
      </c>
      <c r="C79" s="13"/>
      <c r="D79" s="2" t="s">
        <v>139</v>
      </c>
      <c r="E79" s="2" t="s">
        <v>140</v>
      </c>
    </row>
    <row r="80" spans="1:5" ht="30" x14ac:dyDescent="0.25">
      <c r="A80" s="2" t="s">
        <v>141</v>
      </c>
      <c r="B80" s="13" t="s">
        <v>138</v>
      </c>
      <c r="C80" s="13"/>
      <c r="D80" s="2" t="s">
        <v>139</v>
      </c>
      <c r="E80" s="2" t="s">
        <v>140</v>
      </c>
    </row>
    <row r="81" spans="1:5" ht="25.5" x14ac:dyDescent="0.25">
      <c r="A81" s="5" t="s">
        <v>142</v>
      </c>
      <c r="B81" s="17" t="s">
        <v>26</v>
      </c>
      <c r="C81" s="17"/>
      <c r="D81" s="8" t="s">
        <v>139</v>
      </c>
      <c r="E81" s="5" t="s">
        <v>143</v>
      </c>
    </row>
    <row r="82" spans="1:5" ht="25.5" x14ac:dyDescent="0.25">
      <c r="A82" s="5" t="s">
        <v>144</v>
      </c>
      <c r="B82" s="17" t="s">
        <v>38</v>
      </c>
      <c r="C82" s="17"/>
      <c r="D82" s="5" t="s">
        <v>145</v>
      </c>
      <c r="E82" s="5" t="s">
        <v>145</v>
      </c>
    </row>
    <row r="83" spans="1:5" ht="25.5" x14ac:dyDescent="0.25">
      <c r="A83" s="5" t="s">
        <v>146</v>
      </c>
      <c r="B83" s="17" t="s">
        <v>147</v>
      </c>
      <c r="C83" s="17"/>
      <c r="D83" s="5" t="s">
        <v>148</v>
      </c>
      <c r="E83" s="5" t="s">
        <v>140</v>
      </c>
    </row>
    <row r="84" spans="1:5" ht="30" x14ac:dyDescent="0.25">
      <c r="A84" s="2" t="s">
        <v>149</v>
      </c>
      <c r="B84" s="13" t="s">
        <v>150</v>
      </c>
      <c r="C84" s="13"/>
      <c r="D84" s="2" t="s">
        <v>151</v>
      </c>
      <c r="E84" s="2" t="s">
        <v>152</v>
      </c>
    </row>
    <row r="85" spans="1:5" ht="25.5" x14ac:dyDescent="0.25">
      <c r="A85" s="5" t="s">
        <v>153</v>
      </c>
      <c r="B85" s="18" t="s">
        <v>138</v>
      </c>
      <c r="C85" s="18"/>
      <c r="D85" s="9" t="s">
        <v>151</v>
      </c>
      <c r="E85" s="9" t="s">
        <v>154</v>
      </c>
    </row>
    <row r="86" spans="1:5" ht="25.5" x14ac:dyDescent="0.25">
      <c r="A86" s="5" t="s">
        <v>155</v>
      </c>
      <c r="B86" s="17" t="s">
        <v>38</v>
      </c>
      <c r="C86" s="17"/>
      <c r="D86" s="5" t="s">
        <v>156</v>
      </c>
      <c r="E86" s="5" t="s">
        <v>156</v>
      </c>
    </row>
    <row r="87" spans="1:5" ht="25.5" x14ac:dyDescent="0.25">
      <c r="A87" s="5" t="s">
        <v>157</v>
      </c>
      <c r="B87" s="18" t="s">
        <v>35</v>
      </c>
      <c r="C87" s="18"/>
      <c r="D87" s="5" t="s">
        <v>158</v>
      </c>
      <c r="E87" s="5" t="s">
        <v>159</v>
      </c>
    </row>
    <row r="88" spans="1:5" ht="25.5" x14ac:dyDescent="0.25">
      <c r="A88" s="5" t="s">
        <v>160</v>
      </c>
      <c r="B88" s="17" t="s">
        <v>9</v>
      </c>
      <c r="C88" s="17"/>
      <c r="D88" s="5" t="s">
        <v>161</v>
      </c>
      <c r="E88" s="5" t="s">
        <v>162</v>
      </c>
    </row>
    <row r="89" spans="1:5" ht="38.25" x14ac:dyDescent="0.25">
      <c r="A89" s="5" t="s">
        <v>163</v>
      </c>
      <c r="B89" s="17" t="s">
        <v>147</v>
      </c>
      <c r="C89" s="17"/>
      <c r="D89" s="5" t="s">
        <v>164</v>
      </c>
      <c r="E89" s="5" t="s">
        <v>165</v>
      </c>
    </row>
    <row r="90" spans="1:5" ht="25.5" x14ac:dyDescent="0.25">
      <c r="A90" s="5" t="s">
        <v>166</v>
      </c>
      <c r="B90" s="17" t="s">
        <v>9</v>
      </c>
      <c r="C90" s="17"/>
      <c r="D90" s="5" t="s">
        <v>167</v>
      </c>
      <c r="E90" s="5" t="s">
        <v>168</v>
      </c>
    </row>
    <row r="91" spans="1:5" ht="25.5" x14ac:dyDescent="0.25">
      <c r="A91" s="5" t="s">
        <v>169</v>
      </c>
      <c r="B91" s="17" t="s">
        <v>38</v>
      </c>
      <c r="C91" s="17"/>
      <c r="D91" s="5" t="s">
        <v>159</v>
      </c>
      <c r="E91" s="5" t="s">
        <v>159</v>
      </c>
    </row>
    <row r="92" spans="1:5" ht="25.5" x14ac:dyDescent="0.25">
      <c r="A92" s="5" t="s">
        <v>170</v>
      </c>
      <c r="B92" s="17" t="s">
        <v>147</v>
      </c>
      <c r="C92" s="17"/>
      <c r="D92" s="5" t="s">
        <v>168</v>
      </c>
      <c r="E92" s="5" t="s">
        <v>171</v>
      </c>
    </row>
    <row r="93" spans="1:5" ht="25.5" x14ac:dyDescent="0.25">
      <c r="A93" s="5" t="s">
        <v>172</v>
      </c>
      <c r="B93" s="17" t="s">
        <v>51</v>
      </c>
      <c r="C93" s="17"/>
      <c r="D93" s="5" t="s">
        <v>173</v>
      </c>
      <c r="E93" s="5" t="s">
        <v>174</v>
      </c>
    </row>
    <row r="94" spans="1:5" ht="25.5" x14ac:dyDescent="0.25">
      <c r="A94" s="5" t="s">
        <v>175</v>
      </c>
      <c r="B94" s="17" t="s">
        <v>38</v>
      </c>
      <c r="C94" s="17"/>
      <c r="D94" s="5" t="s">
        <v>173</v>
      </c>
      <c r="E94" s="5" t="s">
        <v>176</v>
      </c>
    </row>
    <row r="95" spans="1:5" ht="25.5" x14ac:dyDescent="0.25">
      <c r="A95" s="5" t="s">
        <v>177</v>
      </c>
      <c r="B95" s="17" t="s">
        <v>26</v>
      </c>
      <c r="C95" s="17"/>
      <c r="D95" s="5" t="s">
        <v>171</v>
      </c>
      <c r="E95" s="5" t="s">
        <v>178</v>
      </c>
    </row>
    <row r="96" spans="1:5" ht="25.5" x14ac:dyDescent="0.25">
      <c r="A96" s="5" t="s">
        <v>179</v>
      </c>
      <c r="B96" s="18" t="s">
        <v>41</v>
      </c>
      <c r="C96" s="18"/>
      <c r="D96" s="5" t="s">
        <v>174</v>
      </c>
      <c r="E96" s="5" t="s">
        <v>180</v>
      </c>
    </row>
    <row r="97" spans="1:5" ht="25.5" x14ac:dyDescent="0.25">
      <c r="A97" s="5" t="s">
        <v>181</v>
      </c>
      <c r="B97" s="18" t="s">
        <v>138</v>
      </c>
      <c r="C97" s="18"/>
      <c r="D97" s="5" t="s">
        <v>182</v>
      </c>
      <c r="E97" s="5" t="s">
        <v>183</v>
      </c>
    </row>
    <row r="98" spans="1:5" ht="25.5" x14ac:dyDescent="0.25">
      <c r="A98" s="5" t="s">
        <v>184</v>
      </c>
      <c r="B98" s="17" t="s">
        <v>26</v>
      </c>
      <c r="C98" s="17"/>
      <c r="D98" s="5" t="s">
        <v>185</v>
      </c>
      <c r="E98" s="5" t="s">
        <v>186</v>
      </c>
    </row>
    <row r="99" spans="1:5" ht="25.5" x14ac:dyDescent="0.25">
      <c r="A99" s="5" t="s">
        <v>187</v>
      </c>
      <c r="B99" s="17" t="s">
        <v>147</v>
      </c>
      <c r="C99" s="17"/>
      <c r="D99" s="5" t="s">
        <v>188</v>
      </c>
      <c r="E99" s="5" t="s">
        <v>189</v>
      </c>
    </row>
    <row r="100" spans="1:5" ht="25.5" x14ac:dyDescent="0.25">
      <c r="A100" s="5" t="s">
        <v>190</v>
      </c>
      <c r="B100" s="17" t="s">
        <v>51</v>
      </c>
      <c r="C100" s="17"/>
      <c r="D100" s="5" t="s">
        <v>189</v>
      </c>
      <c r="E100" s="5" t="s">
        <v>191</v>
      </c>
    </row>
    <row r="101" spans="1:5" ht="25.5" x14ac:dyDescent="0.25">
      <c r="A101" s="5" t="s">
        <v>192</v>
      </c>
      <c r="B101" s="17" t="s">
        <v>12</v>
      </c>
      <c r="C101" s="17"/>
      <c r="D101" s="5" t="s">
        <v>193</v>
      </c>
      <c r="E101" s="5" t="s">
        <v>152</v>
      </c>
    </row>
    <row r="102" spans="1:5" ht="30" x14ac:dyDescent="0.25">
      <c r="A102" s="3" t="s">
        <v>194</v>
      </c>
      <c r="B102" s="14" t="s">
        <v>7</v>
      </c>
      <c r="C102" s="14"/>
      <c r="D102" s="3" t="s">
        <v>195</v>
      </c>
      <c r="E102" s="3" t="s">
        <v>196</v>
      </c>
    </row>
    <row r="103" spans="1:5" ht="30" x14ac:dyDescent="0.25">
      <c r="A103" s="3" t="s">
        <v>197</v>
      </c>
      <c r="B103" s="14" t="s">
        <v>38</v>
      </c>
      <c r="C103" s="14"/>
      <c r="D103" s="3" t="s">
        <v>15</v>
      </c>
      <c r="E103" s="3" t="s">
        <v>15</v>
      </c>
    </row>
    <row r="104" spans="1:5" ht="30" x14ac:dyDescent="0.25">
      <c r="A104" s="3" t="s">
        <v>198</v>
      </c>
      <c r="B104" s="19" t="s">
        <v>199</v>
      </c>
      <c r="C104" s="19"/>
      <c r="D104" s="3" t="s">
        <v>61</v>
      </c>
      <c r="E104" s="3" t="s">
        <v>200</v>
      </c>
    </row>
    <row r="105" spans="1:5" ht="30" x14ac:dyDescent="0.25">
      <c r="A105" s="3" t="s">
        <v>201</v>
      </c>
      <c r="B105" s="19" t="s">
        <v>30</v>
      </c>
      <c r="C105" s="19"/>
      <c r="D105" s="3" t="s">
        <v>202</v>
      </c>
      <c r="E105" s="3" t="s">
        <v>62</v>
      </c>
    </row>
    <row r="106" spans="1:5" ht="30" x14ac:dyDescent="0.25">
      <c r="A106" s="3" t="s">
        <v>203</v>
      </c>
      <c r="B106" s="14" t="s">
        <v>12</v>
      </c>
      <c r="C106" s="14"/>
      <c r="D106" s="3" t="s">
        <v>204</v>
      </c>
      <c r="E106" s="3" t="s">
        <v>205</v>
      </c>
    </row>
    <row r="107" spans="1:5" ht="30" x14ac:dyDescent="0.25">
      <c r="A107" s="3" t="s">
        <v>206</v>
      </c>
      <c r="B107" s="19" t="s">
        <v>207</v>
      </c>
      <c r="C107" s="19"/>
      <c r="D107" s="3" t="s">
        <v>208</v>
      </c>
      <c r="E107" s="3" t="s">
        <v>209</v>
      </c>
    </row>
    <row r="108" spans="1:5" ht="30" x14ac:dyDescent="0.25">
      <c r="A108" s="3" t="s">
        <v>210</v>
      </c>
      <c r="B108" s="19" t="s">
        <v>199</v>
      </c>
      <c r="C108" s="19"/>
      <c r="D108" s="3" t="s">
        <v>211</v>
      </c>
      <c r="E108" s="3" t="s">
        <v>108</v>
      </c>
    </row>
    <row r="109" spans="1:5" ht="30" x14ac:dyDescent="0.25">
      <c r="A109" s="3" t="s">
        <v>212</v>
      </c>
      <c r="B109" s="14" t="s">
        <v>12</v>
      </c>
      <c r="C109" s="14"/>
      <c r="D109" s="3" t="s">
        <v>195</v>
      </c>
      <c r="E109" s="3" t="s">
        <v>115</v>
      </c>
    </row>
    <row r="110" spans="1:5" ht="30" x14ac:dyDescent="0.25">
      <c r="A110" s="3" t="s">
        <v>213</v>
      </c>
      <c r="B110" s="14" t="s">
        <v>214</v>
      </c>
      <c r="C110" s="14"/>
      <c r="D110" s="3" t="s">
        <v>76</v>
      </c>
      <c r="E110" s="3" t="s">
        <v>215</v>
      </c>
    </row>
    <row r="111" spans="1:5" ht="30" x14ac:dyDescent="0.25">
      <c r="A111" s="3" t="s">
        <v>216</v>
      </c>
      <c r="B111" s="14" t="s">
        <v>217</v>
      </c>
      <c r="C111" s="14"/>
      <c r="D111" s="3" t="s">
        <v>76</v>
      </c>
      <c r="E111" s="3" t="s">
        <v>218</v>
      </c>
    </row>
    <row r="112" spans="1:5" ht="30" x14ac:dyDescent="0.25">
      <c r="A112" s="3" t="s">
        <v>219</v>
      </c>
      <c r="B112" s="19" t="s">
        <v>220</v>
      </c>
      <c r="C112" s="19"/>
      <c r="D112" s="3" t="s">
        <v>221</v>
      </c>
      <c r="E112" s="3" t="s">
        <v>222</v>
      </c>
    </row>
    <row r="113" spans="1:5" ht="30" x14ac:dyDescent="0.25">
      <c r="A113" s="3" t="s">
        <v>223</v>
      </c>
      <c r="B113" s="19" t="s">
        <v>112</v>
      </c>
      <c r="C113" s="19"/>
      <c r="D113" s="3" t="s">
        <v>62</v>
      </c>
      <c r="E113" s="3" t="s">
        <v>134</v>
      </c>
    </row>
    <row r="114" spans="1:5" ht="30" x14ac:dyDescent="0.25">
      <c r="A114" s="3" t="s">
        <v>224</v>
      </c>
      <c r="B114" s="14" t="s">
        <v>217</v>
      </c>
      <c r="C114" s="14"/>
      <c r="D114" s="3" t="s">
        <v>225</v>
      </c>
      <c r="E114" s="3" t="s">
        <v>226</v>
      </c>
    </row>
    <row r="115" spans="1:5" ht="30" x14ac:dyDescent="0.25">
      <c r="A115" s="3" t="s">
        <v>227</v>
      </c>
      <c r="B115" s="14" t="s">
        <v>214</v>
      </c>
      <c r="C115" s="14"/>
      <c r="D115" s="3" t="s">
        <v>228</v>
      </c>
      <c r="E115" s="3" t="s">
        <v>229</v>
      </c>
    </row>
    <row r="116" spans="1:5" ht="30" x14ac:dyDescent="0.25">
      <c r="A116" s="3" t="s">
        <v>230</v>
      </c>
      <c r="B116" s="14" t="s">
        <v>231</v>
      </c>
      <c r="C116" s="14"/>
      <c r="D116" s="3" t="s">
        <v>232</v>
      </c>
      <c r="E116" s="3" t="s">
        <v>233</v>
      </c>
    </row>
    <row r="117" spans="1:5" ht="30" x14ac:dyDescent="0.25">
      <c r="A117" s="3" t="s">
        <v>234</v>
      </c>
      <c r="B117" s="14" t="s">
        <v>231</v>
      </c>
      <c r="C117" s="14"/>
      <c r="D117" s="3" t="s">
        <v>232</v>
      </c>
      <c r="E117" s="3" t="s">
        <v>233</v>
      </c>
    </row>
    <row r="118" spans="1:5" ht="30" x14ac:dyDescent="0.25">
      <c r="A118" s="2" t="s">
        <v>235</v>
      </c>
      <c r="B118" s="13" t="s">
        <v>236</v>
      </c>
      <c r="C118" s="13"/>
      <c r="D118" s="2" t="s">
        <v>237</v>
      </c>
      <c r="E118" s="2" t="s">
        <v>238</v>
      </c>
    </row>
    <row r="119" spans="1:5" ht="30" x14ac:dyDescent="0.25">
      <c r="A119" s="3" t="s">
        <v>239</v>
      </c>
      <c r="B119" s="14" t="s">
        <v>130</v>
      </c>
      <c r="C119" s="14"/>
      <c r="D119" s="3" t="s">
        <v>237</v>
      </c>
      <c r="E119" s="3" t="s">
        <v>240</v>
      </c>
    </row>
    <row r="120" spans="1:5" ht="30" x14ac:dyDescent="0.25">
      <c r="A120" s="3" t="s">
        <v>241</v>
      </c>
      <c r="B120" s="14" t="s">
        <v>242</v>
      </c>
      <c r="C120" s="14"/>
      <c r="D120" s="3" t="s">
        <v>243</v>
      </c>
      <c r="E120" s="3" t="s">
        <v>244</v>
      </c>
    </row>
    <row r="121" spans="1:5" ht="30" x14ac:dyDescent="0.25">
      <c r="A121" s="3" t="s">
        <v>245</v>
      </c>
      <c r="B121" s="14" t="s">
        <v>231</v>
      </c>
      <c r="C121" s="14"/>
      <c r="D121" s="3" t="s">
        <v>246</v>
      </c>
      <c r="E121" s="3" t="s">
        <v>247</v>
      </c>
    </row>
    <row r="122" spans="1:5" ht="30" x14ac:dyDescent="0.25">
      <c r="A122" s="3" t="s">
        <v>248</v>
      </c>
      <c r="B122" s="14" t="s">
        <v>35</v>
      </c>
      <c r="C122" s="14"/>
      <c r="D122" s="3" t="s">
        <v>249</v>
      </c>
      <c r="E122" s="3" t="s">
        <v>250</v>
      </c>
    </row>
    <row r="123" spans="1:5" ht="30" x14ac:dyDescent="0.25">
      <c r="A123" s="3" t="s">
        <v>251</v>
      </c>
      <c r="B123" s="14" t="s">
        <v>38</v>
      </c>
      <c r="C123" s="14"/>
      <c r="D123" s="3" t="s">
        <v>252</v>
      </c>
      <c r="E123" s="3" t="s">
        <v>252</v>
      </c>
    </row>
    <row r="124" spans="1:5" ht="30" x14ac:dyDescent="0.25">
      <c r="A124" s="3" t="s">
        <v>253</v>
      </c>
      <c r="B124" s="14" t="s">
        <v>254</v>
      </c>
      <c r="C124" s="14"/>
      <c r="D124" s="3" t="s">
        <v>252</v>
      </c>
      <c r="E124" s="3" t="s">
        <v>252</v>
      </c>
    </row>
    <row r="125" spans="1:5" ht="30" x14ac:dyDescent="0.25">
      <c r="A125" s="3" t="s">
        <v>255</v>
      </c>
      <c r="B125" s="14" t="s">
        <v>51</v>
      </c>
      <c r="C125" s="14"/>
      <c r="D125" s="3" t="s">
        <v>256</v>
      </c>
      <c r="E125" s="3" t="s">
        <v>238</v>
      </c>
    </row>
    <row r="126" spans="1:5" ht="30" x14ac:dyDescent="0.25">
      <c r="A126" s="3" t="s">
        <v>257</v>
      </c>
      <c r="B126" s="14" t="s">
        <v>254</v>
      </c>
      <c r="C126" s="14"/>
      <c r="D126" s="3" t="s">
        <v>238</v>
      </c>
      <c r="E126" s="3" t="s">
        <v>238</v>
      </c>
    </row>
  </sheetData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468254ae-9aad-46c9-a2a0-70ae5657050e}" enabled="0" method="" siteId="{468254ae-9aad-46c9-a2a0-70ae5657050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Svietlichnyi</dc:creator>
  <cp:lastModifiedBy>Aleksandr Svietlichnyi</cp:lastModifiedBy>
  <dcterms:created xsi:type="dcterms:W3CDTF">2024-06-27T17:34:56Z</dcterms:created>
  <dcterms:modified xsi:type="dcterms:W3CDTF">2024-06-28T08:21:38Z</dcterms:modified>
</cp:coreProperties>
</file>