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D\Workspace\HILSimulator\HIL_Tools\TestCase_RawResult_Manager\_data\"/>
    </mc:Choice>
  </mc:AlternateContent>
  <bookViews>
    <workbookView xWindow="0" yWindow="0" windowWidth="23040" windowHeight="10632"/>
  </bookViews>
  <sheets>
    <sheet name="Overview" sheetId="1" r:id="rId1"/>
    <sheet name="Environment &amp; Tools" sheetId="3" r:id="rId2"/>
    <sheet name="Result" sheetId="2" r:id="rId3"/>
  </sheets>
  <definedNames>
    <definedName name="_xlnm.Print_Area" localSheetId="0">Overview!$A:$P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Z4" i="1"/>
  <c r="AB5" i="1" s="1"/>
  <c r="M4" i="1" s="1"/>
  <c r="V4" i="1"/>
  <c r="W5" i="1" s="1"/>
  <c r="J3" i="1" s="1"/>
  <c r="AA5" i="1" l="1"/>
  <c r="M3" i="1" s="1"/>
  <c r="AC5" i="1"/>
  <c r="M5" i="1" s="1"/>
  <c r="Y5" i="1"/>
  <c r="J5" i="1" s="1"/>
  <c r="X5" i="1"/>
  <c r="J4" i="1" s="1"/>
  <c r="H3" i="1"/>
  <c r="F5" i="1"/>
  <c r="F4" i="1"/>
  <c r="F3" i="1"/>
  <c r="D3" i="1" l="1"/>
  <c r="L5" i="1"/>
  <c r="L4" i="1"/>
  <c r="L3" i="1"/>
  <c r="K3" i="1"/>
  <c r="N3" i="1" l="1"/>
</calcChain>
</file>

<file path=xl/sharedStrings.xml><?xml version="1.0" encoding="utf-8"?>
<sst xmlns="http://schemas.openxmlformats.org/spreadsheetml/2006/main" count="59" uniqueCount="41">
  <si>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</si>
  <si>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</si>
  <si>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</si>
  <si>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</si>
  <si>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</si>
  <si>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</si>
  <si>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</si>
  <si>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</si>
  <si>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</si>
  <si>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</si>
  <si>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</si>
  <si>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</si>
  <si>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</si>
  <si>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</si>
  <si>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</si>
  <si>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</si>
  <si>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</si>
  <si>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</si>
  <si>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OK</t>
  </si>
  <si>
    <t>NOK</t>
  </si>
  <si>
    <t>NOT TESTED</t>
  </si>
  <si>
    <t>Total</t>
  </si>
  <si>
    <t>Safety</t>
  </si>
  <si>
    <t>RAMD</t>
  </si>
  <si>
    <t>Other</t>
  </si>
  <si>
    <t>Software</t>
  </si>
  <si>
    <t>Maturity</t>
  </si>
  <si>
    <t>Project</t>
  </si>
  <si>
    <t>21.17.00</t>
  </si>
  <si>
    <t>Icebreaker</t>
  </si>
  <si>
    <t>Test cases</t>
  </si>
  <si>
    <t>BETA</t>
  </si>
  <si>
    <t>Each test case could have been performed on different environment, for this reason the detailed environment could be founded with the test itself.</t>
  </si>
  <si>
    <t>Comment</t>
  </si>
  <si>
    <t>Release approval</t>
  </si>
  <si>
    <t>Yes</t>
  </si>
  <si>
    <t>No</t>
  </si>
  <si>
    <t>The software release approval decision given by AC22 is only based on test performed on HIL. The final decision of whether to release the SW is taken by AC</t>
  </si>
  <si>
    <t>S19:</t>
  </si>
  <si>
    <t>cdd:</t>
  </si>
  <si>
    <t>Lidia: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</si>
</sst>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8"/>
      <color theme="1"/>
      <name val="Segoe UI"/>
      <family val="2"/>
    </font>
    <font>
      <b/>
      <sz val="11"/>
      <color theme="1"/>
      <name val="Segoe UI"/>
      <family val="2"/>
    </font>
    <font>
      <sz val="7"/>
      <color theme="1"/>
      <name val="Segoe UI"/>
      <family val="2"/>
    </font>
    <font>
      <sz val="8"/>
      <color theme="0" tint="-0.34998626667073579"/>
      <name val="Segoe UI"/>
      <family val="2"/>
    </font>
    <font>
      <sz val="10"/>
      <color theme="1"/>
      <name val="Segoe UI"/>
      <family val="2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5" xfId="0" applyFont="1" applyBorder="1"/>
    <xf numFmtId="0" fontId="1" fillId="0" borderId="5" xfId="0" applyFont="1" applyBorder="1"/>
    <xf numFmtId="0" fontId="5" fillId="0" borderId="0" xfId="0" applyFont="1"/>
    <xf numFmtId="0" fontId="1" fillId="0" borderId="0" xfId="0" applyFont="1" applyAlignment="1">
      <alignment vertical="top"/>
    </xf>
    <xf numFmtId="0" fontId="1" fillId="2" borderId="0" xfId="0" applyFont="1" applyFill="1" applyBorder="1" applyAlignment="1"/>
    <xf numFmtId="0" fontId="6" fillId="2" borderId="4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3" fillId="0" borderId="6" xfId="0" applyFont="1" applyBorder="1"/>
    <xf numFmtId="0" fontId="3" fillId="0" borderId="0" xfId="0" applyFont="1" applyBorder="1"/>
    <xf numFmtId="0" fontId="1" fillId="0" borderId="6" xfId="0" applyFont="1" applyBorder="1"/>
    <xf numFmtId="0" fontId="1" fillId="0" borderId="0" xfId="0" applyFont="1" applyBorder="1"/>
    <xf numFmtId="0" fontId="3" fillId="0" borderId="7" xfId="0" applyFont="1" applyBorder="1"/>
    <xf numFmtId="0" fontId="1" fillId="0" borderId="7" xfId="0" applyFont="1" applyBorder="1"/>
    <xf numFmtId="0" fontId="7" fillId="2" borderId="0" xfId="0" applyFont="1" applyFill="1"/>
    <xf numFmtId="2" fontId="1" fillId="0" borderId="6" xfId="0" applyNumberFormat="1" applyFont="1" applyBorder="1"/>
    <xf numFmtId="2" fontId="1" fillId="0" borderId="0" xfId="0" applyNumberFormat="1" applyFont="1" applyBorder="1"/>
    <xf numFmtId="164" fontId="1" fillId="2" borderId="0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929252428531"/>
          <c:y val="0.14761942257217847"/>
          <c:w val="0.74836581881978703"/>
          <c:h val="0.726983377077865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1D4-4783-9826-45ACC323945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1D4-4783-9826-45ACC323945F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1D4-4783-9826-45ACC323945F}"/>
              </c:ext>
            </c:extLst>
          </c:dPt>
          <c:cat>
            <c:strRef>
              <c:f>Overview!$R$3:$T$3</c:f>
              <c:strCache>
                <c:ptCount val="3"/>
                <c:pt idx="0">
                  <c:v>OK</c:v>
                </c:pt>
                <c:pt idx="1">
                  <c:v>NOK</c:v>
                </c:pt>
                <c:pt idx="2">
                  <c:v>NOT TESTED</c:v>
                </c:pt>
              </c:strCache>
            </c:strRef>
          </c:cat>
          <c:val>
            <c:numRef>
              <c:f>Overview!$R$4:$T$4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4783-9826-45ACC323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441961</xdr:colOff>
      <xdr:row>0</xdr:row>
      <xdr:rowOff>155664</xdr:rowOff>
    </xdr:from>
    <xdr:to>
      <xdr:col>5</xdr:col>
      <xdr:colOff>297180</xdr:colOff>
      <xdr:row>5</xdr:row>
      <xdr:rowOff>202473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</xdr:row>
      <xdr:rowOff>60960</xdr:rowOff>
    </xdr:from>
    <xdr:to>
      <xdr:col>5</xdr:col>
      <xdr:colOff>427893</xdr:colOff>
      <xdr:row>2</xdr:row>
      <xdr:rowOff>184052</xdr:rowOff>
    </xdr:to>
    <xdr:sp macro="" textlink="">
      <xdr:nvSpPr>
        <xdr:cNvPr id="3" name="Rectangle 2"/>
        <xdr:cNvSpPr/>
      </xdr:nvSpPr>
      <xdr:spPr>
        <a:xfrm>
          <a:off x="3505200" y="487680"/>
          <a:ext cx="123093" cy="12309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305309</xdr:colOff>
      <xdr:row>3</xdr:row>
      <xdr:rowOff>61889</xdr:rowOff>
    </xdr:from>
    <xdr:to>
      <xdr:col>5</xdr:col>
      <xdr:colOff>428402</xdr:colOff>
      <xdr:row>3</xdr:row>
      <xdr:rowOff>183188</xdr:rowOff>
    </xdr:to>
    <xdr:sp macro="" textlink="">
      <xdr:nvSpPr>
        <xdr:cNvPr id="4" name="Rectangle 3"/>
        <xdr:cNvSpPr/>
      </xdr:nvSpPr>
      <xdr:spPr>
        <a:xfrm>
          <a:off x="3505709" y="701969"/>
          <a:ext cx="123093" cy="121299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305309</xdr:colOff>
      <xdr:row>4</xdr:row>
      <xdr:rowOff>61278</xdr:rowOff>
    </xdr:from>
    <xdr:to>
      <xdr:col>5</xdr:col>
      <xdr:colOff>428402</xdr:colOff>
      <xdr:row>4</xdr:row>
      <xdr:rowOff>182577</xdr:rowOff>
    </xdr:to>
    <xdr:sp macro="" textlink="">
      <xdr:nvSpPr>
        <xdr:cNvPr id="5" name="Rectangle 4"/>
        <xdr:cNvSpPr/>
      </xdr:nvSpPr>
      <xdr:spPr>
        <a:xfrm>
          <a:off x="3505709" y="914718"/>
          <a:ext cx="123093" cy="121299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326571</xdr:colOff>
      <xdr:row>2</xdr:row>
      <xdr:rowOff>46809</xdr:rowOff>
    </xdr:from>
    <xdr:to>
      <xdr:col>8</xdr:col>
      <xdr:colOff>449664</xdr:colOff>
      <xdr:row>2</xdr:row>
      <xdr:rowOff>174255</xdr:rowOff>
    </xdr:to>
    <xdr:sp macro="" textlink="">
      <xdr:nvSpPr>
        <xdr:cNvPr id="12" name="Rectangle 11"/>
        <xdr:cNvSpPr/>
      </xdr:nvSpPr>
      <xdr:spPr>
        <a:xfrm>
          <a:off x="5386251" y="473529"/>
          <a:ext cx="123093" cy="12744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327080</xdr:colOff>
      <xdr:row>3</xdr:row>
      <xdr:rowOff>56446</xdr:rowOff>
    </xdr:from>
    <xdr:to>
      <xdr:col>8</xdr:col>
      <xdr:colOff>450173</xdr:colOff>
      <xdr:row>3</xdr:row>
      <xdr:rowOff>173391</xdr:rowOff>
    </xdr:to>
    <xdr:sp macro="" textlink="">
      <xdr:nvSpPr>
        <xdr:cNvPr id="13" name="Rectangle 12"/>
        <xdr:cNvSpPr/>
      </xdr:nvSpPr>
      <xdr:spPr>
        <a:xfrm>
          <a:off x="5386760" y="696526"/>
          <a:ext cx="123093" cy="11694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327080</xdr:colOff>
      <xdr:row>4</xdr:row>
      <xdr:rowOff>55835</xdr:rowOff>
    </xdr:from>
    <xdr:to>
      <xdr:col>8</xdr:col>
      <xdr:colOff>450173</xdr:colOff>
      <xdr:row>4</xdr:row>
      <xdr:rowOff>172779</xdr:rowOff>
    </xdr:to>
    <xdr:sp macro="" textlink="">
      <xdr:nvSpPr>
        <xdr:cNvPr id="14" name="Rectangle 13"/>
        <xdr:cNvSpPr/>
      </xdr:nvSpPr>
      <xdr:spPr>
        <a:xfrm>
          <a:off x="5386760" y="909275"/>
          <a:ext cx="123093" cy="11694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11</xdr:col>
      <xdr:colOff>296091</xdr:colOff>
      <xdr:row>2</xdr:row>
      <xdr:rowOff>31569</xdr:rowOff>
    </xdr:from>
    <xdr:to>
      <xdr:col>11</xdr:col>
      <xdr:colOff>419184</xdr:colOff>
      <xdr:row>2</xdr:row>
      <xdr:rowOff>159015</xdr:rowOff>
    </xdr:to>
    <xdr:sp macro="" textlink="">
      <xdr:nvSpPr>
        <xdr:cNvPr id="15" name="Rectangle 14"/>
        <xdr:cNvSpPr/>
      </xdr:nvSpPr>
      <xdr:spPr>
        <a:xfrm>
          <a:off x="5988231" y="1403169"/>
          <a:ext cx="123093" cy="12744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11</xdr:col>
      <xdr:colOff>296600</xdr:colOff>
      <xdr:row>3</xdr:row>
      <xdr:rowOff>41206</xdr:rowOff>
    </xdr:from>
    <xdr:to>
      <xdr:col>11</xdr:col>
      <xdr:colOff>419693</xdr:colOff>
      <xdr:row>3</xdr:row>
      <xdr:rowOff>158151</xdr:rowOff>
    </xdr:to>
    <xdr:sp macro="" textlink="">
      <xdr:nvSpPr>
        <xdr:cNvPr id="16" name="Rectangle 15"/>
        <xdr:cNvSpPr/>
      </xdr:nvSpPr>
      <xdr:spPr>
        <a:xfrm>
          <a:off x="5988740" y="1626166"/>
          <a:ext cx="123093" cy="11694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11</xdr:col>
      <xdr:colOff>296600</xdr:colOff>
      <xdr:row>4</xdr:row>
      <xdr:rowOff>40595</xdr:rowOff>
    </xdr:from>
    <xdr:to>
      <xdr:col>11</xdr:col>
      <xdr:colOff>419693</xdr:colOff>
      <xdr:row>4</xdr:row>
      <xdr:rowOff>157539</xdr:rowOff>
    </xdr:to>
    <xdr:sp macro="" textlink="">
      <xdr:nvSpPr>
        <xdr:cNvPr id="17" name="Rectangle 16"/>
        <xdr:cNvSpPr/>
      </xdr:nvSpPr>
      <xdr:spPr>
        <a:xfrm>
          <a:off x="5988740" y="1838915"/>
          <a:ext cx="123093" cy="11694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oneCellAnchor>
    <xdr:from>
      <xdr:col>9</xdr:col>
      <xdr:colOff>335280</xdr:colOff>
      <xdr:row>1</xdr:row>
      <xdr:rowOff>167640</xdr:rowOff>
    </xdr:from>
    <xdr:ext cx="300082" cy="279948"/>
    <xdr:sp macro="" textlink="">
      <xdr:nvSpPr>
        <xdr:cNvPr id="6" name="TextBox 5"/>
        <xdr:cNvSpPr txBox="1"/>
      </xdr:nvSpPr>
      <xdr:spPr>
        <a:xfrm>
          <a:off x="6027420" y="381000"/>
          <a:ext cx="300082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  <xdr:oneCellAnchor>
    <xdr:from>
      <xdr:col>9</xdr:col>
      <xdr:colOff>342900</xdr:colOff>
      <xdr:row>2</xdr:row>
      <xdr:rowOff>167640</xdr:rowOff>
    </xdr:from>
    <xdr:ext cx="335280" cy="279948"/>
    <xdr:sp macro="" textlink="">
      <xdr:nvSpPr>
        <xdr:cNvPr id="18" name="TextBox 17"/>
        <xdr:cNvSpPr txBox="1"/>
      </xdr:nvSpPr>
      <xdr:spPr>
        <a:xfrm>
          <a:off x="6035040" y="594360"/>
          <a:ext cx="33528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  <xdr:oneCellAnchor>
    <xdr:from>
      <xdr:col>9</xdr:col>
      <xdr:colOff>335280</xdr:colOff>
      <xdr:row>3</xdr:row>
      <xdr:rowOff>167640</xdr:rowOff>
    </xdr:from>
    <xdr:ext cx="300082" cy="279948"/>
    <xdr:sp macro="" textlink="">
      <xdr:nvSpPr>
        <xdr:cNvPr id="19" name="TextBox 18"/>
        <xdr:cNvSpPr txBox="1"/>
      </xdr:nvSpPr>
      <xdr:spPr>
        <a:xfrm>
          <a:off x="6027420" y="807720"/>
          <a:ext cx="300082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  <xdr:oneCellAnchor>
    <xdr:from>
      <xdr:col>12</xdr:col>
      <xdr:colOff>335280</xdr:colOff>
      <xdr:row>1</xdr:row>
      <xdr:rowOff>167640</xdr:rowOff>
    </xdr:from>
    <xdr:ext cx="300082" cy="279948"/>
    <xdr:sp macro="" textlink="">
      <xdr:nvSpPr>
        <xdr:cNvPr id="20" name="TextBox 19"/>
        <xdr:cNvSpPr txBox="1"/>
      </xdr:nvSpPr>
      <xdr:spPr>
        <a:xfrm>
          <a:off x="6027420" y="381000"/>
          <a:ext cx="300082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  <xdr:oneCellAnchor>
    <xdr:from>
      <xdr:col>12</xdr:col>
      <xdr:colOff>342900</xdr:colOff>
      <xdr:row>2</xdr:row>
      <xdr:rowOff>167640</xdr:rowOff>
    </xdr:from>
    <xdr:ext cx="335280" cy="279948"/>
    <xdr:sp macro="" textlink="">
      <xdr:nvSpPr>
        <xdr:cNvPr id="21" name="TextBox 20"/>
        <xdr:cNvSpPr txBox="1"/>
      </xdr:nvSpPr>
      <xdr:spPr>
        <a:xfrm>
          <a:off x="6035040" y="594360"/>
          <a:ext cx="33528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  <xdr:oneCellAnchor>
    <xdr:from>
      <xdr:col>12</xdr:col>
      <xdr:colOff>335280</xdr:colOff>
      <xdr:row>3</xdr:row>
      <xdr:rowOff>167640</xdr:rowOff>
    </xdr:from>
    <xdr:ext cx="300082" cy="279948"/>
    <xdr:sp macro="" textlink="">
      <xdr:nvSpPr>
        <xdr:cNvPr id="22" name="TextBox 21"/>
        <xdr:cNvSpPr txBox="1"/>
      </xdr:nvSpPr>
      <xdr:spPr>
        <a:xfrm>
          <a:off x="6027420" y="807720"/>
          <a:ext cx="300082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>
              <a:latin typeface="Segoe UI" panose="020B0502040204020203" pitchFamily="34" charset="0"/>
              <a:cs typeface="Segoe UI" panose="020B0502040204020203" pitchFamily="34" charset="0"/>
            </a:rPr>
            <a:t>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view="pageLayout" zoomScaleNormal="100" workbookViewId="0">
      <selection activeCell="E22" sqref="E22"/>
    </sheetView>
  </sheetViews>
  <sheetFormatPr defaultRowHeight="16.8" x14ac:dyDescent="0.4"/>
  <cols>
    <col min="1" max="19" width="8.88671875" style="2"/>
    <col min="20" max="20" width="13.5546875" style="2" bestFit="1" customWidth="1"/>
    <col min="21" max="24" width="8.88671875" style="2"/>
    <col min="25" max="25" width="13.5546875" style="2" bestFit="1" customWidth="1"/>
    <col min="26" max="16384" width="8.88671875" style="2"/>
  </cols>
  <sheetData>
    <row r="1" spans="1:29" x14ac:dyDescent="0.4">
      <c r="D1" s="4"/>
      <c r="E1" s="4"/>
      <c r="F1" s="4"/>
      <c r="G1" s="4"/>
      <c r="H1" s="4"/>
      <c r="I1" s="4"/>
      <c r="J1" s="4"/>
      <c r="K1" s="4"/>
    </row>
    <row r="2" spans="1:29" x14ac:dyDescent="0.4">
      <c r="A2" s="5"/>
      <c r="B2" s="5"/>
      <c r="C2" s="5"/>
      <c r="D2" s="1"/>
      <c r="E2" s="1"/>
      <c r="F2" s="1"/>
      <c r="G2" s="1"/>
      <c r="H2" s="1"/>
      <c r="I2" s="1"/>
      <c r="J2" s="25"/>
      <c r="K2" s="1"/>
      <c r="L2" s="5"/>
      <c r="M2" s="5"/>
      <c r="N2" s="5"/>
      <c r="O2" s="5"/>
      <c r="P2" s="5"/>
      <c r="Q2"/>
      <c r="R2" s="31" t="s">
        <v>21</v>
      </c>
      <c r="S2" s="31"/>
      <c r="T2" s="31"/>
      <c r="U2" s="31"/>
      <c r="V2" s="32" t="s">
        <v>22</v>
      </c>
      <c r="W2" s="33"/>
      <c r="X2" s="33"/>
      <c r="Y2" s="34"/>
      <c r="Z2" s="32" t="s">
        <v>23</v>
      </c>
      <c r="AA2" s="31"/>
      <c r="AB2" s="31"/>
      <c r="AC2" s="31"/>
    </row>
    <row r="3" spans="1:29" ht="16.8" customHeight="1" x14ac:dyDescent="0.4">
      <c r="A3" s="10" t="s">
        <v>25</v>
      </c>
      <c r="B3" s="3" t="s">
        <v>28</v>
      </c>
      <c r="C3" s="1"/>
      <c r="D3" s="30">
        <f>SUM(F3:F5)</f>
        <v>16</v>
      </c>
      <c r="E3" s="8"/>
      <c r="F3" s="1">
        <f>R4</f>
        <v>12</v>
      </c>
      <c r="G3" s="7" t="s">
        <v>18</v>
      </c>
      <c r="H3" s="30">
        <f>SUM(W4:Y4)</f>
        <v>3</v>
      </c>
      <c r="I3" s="18">
        <f>W4</f>
        <v>3</v>
      </c>
      <c r="J3" s="28">
        <f>W5</f>
        <v>100</v>
      </c>
      <c r="K3" s="30">
        <f>SUM(AA4:AC4)</f>
        <v>6</v>
      </c>
      <c r="L3" s="3">
        <f>AA4</f>
        <v>1</v>
      </c>
      <c r="M3" s="28">
        <f>AA5</f>
        <v>16.666666666666668</v>
      </c>
      <c r="N3" s="30">
        <f>D3-H3-K3</f>
        <v>7</v>
      </c>
      <c r="O3" s="8"/>
      <c r="P3" s="8"/>
      <c r="Q3"/>
      <c r="R3" s="6" t="s">
        <v>18</v>
      </c>
      <c r="S3" s="6" t="s">
        <v>19</v>
      </c>
      <c r="T3" s="6" t="s">
        <v>20</v>
      </c>
      <c r="U3" s="6"/>
      <c r="V3" s="19" t="s">
        <v>21</v>
      </c>
      <c r="W3" s="20" t="s">
        <v>18</v>
      </c>
      <c r="X3" s="20" t="s">
        <v>19</v>
      </c>
      <c r="Y3" s="23" t="s">
        <v>20</v>
      </c>
      <c r="Z3" s="6" t="s">
        <v>21</v>
      </c>
      <c r="AA3" s="6" t="s">
        <v>18</v>
      </c>
      <c r="AB3" s="6" t="s">
        <v>19</v>
      </c>
      <c r="AC3" s="6" t="s">
        <v>20</v>
      </c>
    </row>
    <row r="4" spans="1:29" ht="16.8" customHeight="1" x14ac:dyDescent="0.4">
      <c r="A4" s="10" t="s">
        <v>26</v>
      </c>
      <c r="B4" s="3" t="s">
        <v>31</v>
      </c>
      <c r="C4" s="1"/>
      <c r="D4" s="30"/>
      <c r="E4" s="8"/>
      <c r="F4" s="1">
        <f>S4</f>
        <v>3</v>
      </c>
      <c r="G4" s="7" t="s">
        <v>19</v>
      </c>
      <c r="H4" s="30"/>
      <c r="I4" s="18">
        <f>X4</f>
        <v>0</v>
      </c>
      <c r="J4" s="28">
        <f>X5</f>
        <v>0</v>
      </c>
      <c r="K4" s="30"/>
      <c r="L4" s="3">
        <f>AB4</f>
        <v>0</v>
      </c>
      <c r="M4" s="28">
        <f>AB5</f>
        <v>0</v>
      </c>
      <c r="N4" s="30"/>
      <c r="O4" s="8"/>
      <c r="P4" s="8"/>
      <c r="Q4"/>
      <c r="R4" s="2">
        <v>12</v>
      </c>
      <c r="S4" s="2">
        <v>3</v>
      </c>
      <c r="T4" s="2">
        <v>1</v>
      </c>
      <c r="V4" s="21">
        <f>SUM(W4:Y4)</f>
        <v>3</v>
      </c>
      <c r="W4" s="22">
        <v>3</v>
      </c>
      <c r="X4" s="22">
        <v>0</v>
      </c>
      <c r="Y4" s="24">
        <v>0</v>
      </c>
      <c r="Z4" s="2">
        <f>SUM(AA4:AC4)</f>
        <v>6</v>
      </c>
      <c r="AA4" s="2">
        <v>1</v>
      </c>
      <c r="AB4" s="2">
        <v>0</v>
      </c>
      <c r="AC4" s="2">
        <v>5</v>
      </c>
    </row>
    <row r="5" spans="1:29" x14ac:dyDescent="0.4">
      <c r="A5" s="10" t="s">
        <v>27</v>
      </c>
      <c r="B5" s="3" t="s">
        <v>29</v>
      </c>
      <c r="C5" s="1"/>
      <c r="D5" s="17" t="s">
        <v>30</v>
      </c>
      <c r="E5" s="16"/>
      <c r="F5" s="1">
        <f>T4</f>
        <v>1</v>
      </c>
      <c r="G5" s="7" t="s">
        <v>20</v>
      </c>
      <c r="H5" s="11" t="s">
        <v>22</v>
      </c>
      <c r="I5" s="18">
        <f>Y4</f>
        <v>0</v>
      </c>
      <c r="J5" s="28">
        <f>Y5</f>
        <v>0</v>
      </c>
      <c r="K5" s="29" t="s">
        <v>23</v>
      </c>
      <c r="L5" s="18">
        <f>AC4</f>
        <v>5</v>
      </c>
      <c r="M5" s="28">
        <f>AC5</f>
        <v>83.333333333333343</v>
      </c>
      <c r="N5" s="29" t="s">
        <v>24</v>
      </c>
      <c r="O5" s="9"/>
      <c r="P5" s="9"/>
      <c r="Q5"/>
      <c r="V5" s="26">
        <v>100</v>
      </c>
      <c r="W5" s="27">
        <f>V5/V4*W4</f>
        <v>100</v>
      </c>
      <c r="X5" s="27">
        <f>V5/V4*X4</f>
        <v>0</v>
      </c>
      <c r="Y5" s="27">
        <f>V5/V4*Y4</f>
        <v>0</v>
      </c>
      <c r="Z5" s="2">
        <v>100</v>
      </c>
      <c r="AA5" s="27">
        <f>Z5/Z4*AA4</f>
        <v>16.666666666666668</v>
      </c>
      <c r="AB5" s="27">
        <f>Z5/Z4*AB4</f>
        <v>0</v>
      </c>
      <c r="AC5" s="27">
        <f>Z5/Z4*AC4</f>
        <v>83.333333333333343</v>
      </c>
    </row>
    <row r="6" spans="1:29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/>
    </row>
    <row r="8" spans="1:29" x14ac:dyDescent="0.4">
      <c r="A8" s="12" t="s">
        <v>34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9" x14ac:dyDescent="0.4">
      <c r="A9" s="2" t="s">
        <v>35</v>
      </c>
      <c r="B9" s="2" t="s">
        <v>36</v>
      </c>
    </row>
    <row r="10" spans="1:29" x14ac:dyDescent="0.4">
      <c r="A10" s="14" t="s">
        <v>37</v>
      </c>
    </row>
    <row r="11" spans="1:29" ht="7.05" customHeight="1" x14ac:dyDescent="0.4"/>
    <row r="12" spans="1:29" x14ac:dyDescent="0.4">
      <c r="A12" s="12" t="s">
        <v>33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9" x14ac:dyDescent="0.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29" x14ac:dyDescent="0.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29" x14ac:dyDescent="0.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29" x14ac:dyDescent="0.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x14ac:dyDescent="0.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 x14ac:dyDescent="0.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x14ac:dyDescent="0.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4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4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x14ac:dyDescent="0.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</sheetData>
  <mergeCells count="8">
    <mergeCell ref="R2:U2"/>
    <mergeCell ref="V2:Y2"/>
    <mergeCell ref="Z2:AC2"/>
    <mergeCell ref="K3:K4"/>
    <mergeCell ref="N3:N4"/>
    <mergeCell ref="A13:P19"/>
    <mergeCell ref="D3:D4"/>
    <mergeCell ref="H3:H4"/>
  </mergeCells>
  <pageMargins left="0.25" right="0.25" top="0.75" bottom="0.75" header="0.3" footer="0.3"/>
  <pageSetup paperSize="9" orientation="landscape" r:id="rId1"/>
  <headerFooter>
    <oddHeader>&amp;L&amp;"-,Bold"Overview&amp;C&amp;"Segoe UI,Gras"&amp;18Test Summary Report</oddHeader>
    <oddFooter>&amp;LTemplate version: 6.4
&amp;D
Doc ID: &amp;F&amp;C&amp;P/&amp;N&amp;R
LIEBHERR MACHINES BULLE 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view="pageLayout" zoomScaleNormal="100" workbookViewId="0">
      <selection activeCell="C13" sqref="C13"/>
    </sheetView>
  </sheetViews>
  <sheetFormatPr defaultRowHeight="14.4" x14ac:dyDescent="0.3"/>
  <sheetData>
    <row r="3" spans="1:1" x14ac:dyDescent="0.3">
      <c r="A3" t="s">
        <v>32</v>
      </c>
    </row>
    <row r="6" spans="1:1" x14ac:dyDescent="0.3">
      <c r="A6" s="36" t="s">
        <v>38</v>
      </c>
    </row>
    <row r="7" spans="1:1" x14ac:dyDescent="0.3">
      <c r="A7" s="36" t="s">
        <v>39</v>
      </c>
    </row>
    <row r="8" spans="1:1" x14ac:dyDescent="0.3">
      <c r="A8" s="37" t="s">
        <v>40</v>
      </c>
    </row>
  </sheetData>
  <pageMargins left="0.7" right="0.7" top="0.75" bottom="0.75" header="0.3" footer="0.3"/>
  <pageSetup paperSize="9" orientation="landscape" r:id="rId1"/>
  <headerFooter>
    <oddHeader>&amp;L&amp;"-,Bold"Environment &amp; tools</oddHeader>
    <oddFooter>&amp;L&amp;D
Doc ID: &amp;F&amp;C&amp;P/&amp;N&amp;R
LIEBHERR MACHINES BULLE SA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D12" sqref="D12"/>
    </sheetView>
  </sheetViews>
  <sheetFormatPr defaultRowHeight="14.4" x14ac:dyDescent="0.3"/>
  <sheetData>
    <row r="2" spans="1:2" x14ac:dyDescent="0.3">
      <c r="A2" t="s">
        <v>0</v>
      </c>
      <c r="B2" t="s">
        <v>18</v>
      </c>
    </row>
    <row r="3" spans="1:2" x14ac:dyDescent="0.3">
      <c r="A3" t="s">
        <v>1</v>
      </c>
      <c r="B3" t="s">
        <v>18</v>
      </c>
    </row>
    <row r="4" spans="1:2" x14ac:dyDescent="0.3">
      <c r="A4" t="s">
        <v>2</v>
      </c>
      <c r="B4" t="s">
        <v>19</v>
      </c>
    </row>
    <row r="5" spans="1:2" x14ac:dyDescent="0.3">
      <c r="A5" t="s">
        <v>3</v>
      </c>
      <c r="B5" t="s">
        <v>18</v>
      </c>
    </row>
    <row r="6" spans="1:2" x14ac:dyDescent="0.3">
      <c r="A6" t="s">
        <v>4</v>
      </c>
      <c r="B6" t="s">
        <v>19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7</v>
      </c>
    </row>
    <row r="10" spans="1:2" x14ac:dyDescent="0.3">
      <c r="A10" t="s">
        <v>8</v>
      </c>
    </row>
    <row r="11" spans="1:2" x14ac:dyDescent="0.3">
      <c r="A11" t="s">
        <v>9</v>
      </c>
    </row>
    <row r="12" spans="1:2" x14ac:dyDescent="0.3">
      <c r="A12" t="s">
        <v>10</v>
      </c>
    </row>
    <row r="13" spans="1:2" x14ac:dyDescent="0.3">
      <c r="A13" t="s">
        <v>11</v>
      </c>
    </row>
    <row r="14" spans="1:2" x14ac:dyDescent="0.3">
      <c r="A14" t="s">
        <v>12</v>
      </c>
    </row>
    <row r="15" spans="1:2" x14ac:dyDescent="0.3">
      <c r="A15" t="s">
        <v>13</v>
      </c>
    </row>
    <row r="16" spans="1:2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Environment &amp; Tools</vt:lpstr>
      <vt:lpstr>Result</vt:lpstr>
      <vt:lpstr>Overview!Print_Area</vt:lpstr>
    </vt:vector>
  </TitlesOfParts>
  <Company>Liebherr Machines Bulle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Cereghetti Alex (LMB)</dc:creator>
  <cp:lastModifiedBy>Cereghetti Alex (LMB)</cp:lastModifiedBy>
  <cp:lastPrinted>2019-12-02T07:53:32Z</cp:lastPrinted>
  <dcterms:created xsi:type="dcterms:W3CDTF">2019-08-30T13:02:54Z</dcterms:created>
  <dcterms:modified xsi:type="dcterms:W3CDTF">2019-12-02T07:53:34Z</dcterms:modified>
  <cp:category>for internal use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for internal use</vt:lpwstr>
  </property>
</Properties>
</file>