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esktop\"/>
    </mc:Choice>
  </mc:AlternateContent>
  <xr:revisionPtr revIDLastSave="0" documentId="8_{0DEF4AB8-51D6-4126-ABC0-811D37FB0A49}" xr6:coauthVersionLast="47" xr6:coauthVersionMax="47" xr10:uidLastSave="{00000000-0000-0000-0000-000000000000}"/>
  <bookViews>
    <workbookView xWindow="-108" yWindow="-108" windowWidth="23256" windowHeight="12456" xr2:uid="{A2504783-12FB-4452-866A-1EF5E09AA758}"/>
  </bookViews>
  <sheets>
    <sheet name="Primer Ano" sheetId="1" r:id="rId1"/>
    <sheet name="Reporte Mensual Primer Ano" sheetId="2" r:id="rId2"/>
    <sheet name="Segundo Ano" sheetId="3" r:id="rId3"/>
    <sheet name="Reporte Mensual Segundo Ano" sheetId="4" r:id="rId4"/>
    <sheet name="Total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5" l="1"/>
  <c r="E3" i="5"/>
  <c r="B3" i="5"/>
  <c r="C5" i="4"/>
  <c r="C4" i="4"/>
  <c r="B5" i="4"/>
  <c r="B4" i="4"/>
  <c r="G6" i="4"/>
  <c r="F6" i="4"/>
  <c r="E6" i="4"/>
  <c r="D6" i="4"/>
  <c r="H5" i="2"/>
  <c r="H6" i="2"/>
  <c r="H4" i="2"/>
  <c r="D6" i="2"/>
  <c r="E6" i="2"/>
  <c r="F6" i="2"/>
  <c r="G6" i="2"/>
  <c r="C6" i="2"/>
  <c r="C5" i="2"/>
  <c r="C4" i="2"/>
  <c r="B6" i="2"/>
  <c r="B5" i="2"/>
  <c r="B4" i="2"/>
  <c r="H5" i="4" l="1"/>
  <c r="C6" i="4"/>
  <c r="H4" i="4"/>
  <c r="B6" i="4"/>
  <c r="H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Eraso</author>
  </authors>
  <commentList>
    <comment ref="A1" authorId="0" shapeId="0" xr:uid="{11654708-E691-477B-A7FC-7D4347E5A0B7}">
      <text>
        <r>
          <rPr>
            <sz val="9"/>
            <color indexed="81"/>
            <rFont val="Tahoma"/>
            <family val="2"/>
          </rPr>
          <t>RGB: 227, 71, 75</t>
        </r>
      </text>
    </comment>
    <comment ref="F3" authorId="0" shapeId="0" xr:uid="{45BCA51B-1A55-40E0-9E1A-4C82F025D42E}">
      <text>
        <r>
          <rPr>
            <sz val="9"/>
            <color indexed="81"/>
            <rFont val="Tahoma"/>
            <family val="2"/>
          </rPr>
          <t>RGB: 48, 57, 86</t>
        </r>
      </text>
    </comment>
    <comment ref="G3" authorId="0" shapeId="0" xr:uid="{6D0A870A-A4E4-4B0D-9635-DD1CC65A5566}">
      <text>
        <r>
          <rPr>
            <sz val="9"/>
            <color indexed="81"/>
            <rFont val="Tahoma"/>
            <family val="2"/>
          </rPr>
          <t>RGB: 217, 231, 232</t>
        </r>
      </text>
    </comment>
    <comment ref="C5" authorId="0" shapeId="0" xr:uid="{AF01D22E-0181-46A1-88A5-32A1E47ADFD9}">
      <text>
        <r>
          <rPr>
            <sz val="9"/>
            <color indexed="81"/>
            <rFont val="Tahoma"/>
            <family val="2"/>
          </rPr>
          <t>RGB: 64, 109, 150</t>
        </r>
      </text>
    </comment>
    <comment ref="G6" authorId="0" shapeId="0" xr:uid="{4000AFC3-FD40-49E8-B26A-D2A126B3FF01}">
      <text>
        <r>
          <rPr>
            <sz val="9"/>
            <color indexed="81"/>
            <rFont val="Tahoma"/>
            <family val="2"/>
          </rPr>
          <t>RGB: 199, 255, 231</t>
        </r>
      </text>
    </comment>
    <comment ref="G7" authorId="0" shapeId="0" xr:uid="{3F8868BE-98E2-4B70-AD64-B0E3D1E49BFA}">
      <text>
        <r>
          <rPr>
            <sz val="9"/>
            <color indexed="81"/>
            <rFont val="Tahoma"/>
            <family val="2"/>
          </rPr>
          <t>RGB: 231, 243, 245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Eraso</author>
  </authors>
  <commentList>
    <comment ref="A1" authorId="0" shapeId="0" xr:uid="{49E2241C-CFA6-465B-A776-9CA759CC39E5}">
      <text>
        <r>
          <rPr>
            <sz val="9"/>
            <color indexed="81"/>
            <rFont val="Tahoma"/>
            <family val="2"/>
          </rPr>
          <t>RGB: 227, 71, 75</t>
        </r>
      </text>
    </comment>
    <comment ref="F3" authorId="0" shapeId="0" xr:uid="{3B2B28CE-B1AA-4881-AD94-C4972410624A}">
      <text>
        <r>
          <rPr>
            <sz val="9"/>
            <color indexed="81"/>
            <rFont val="Tahoma"/>
            <family val="2"/>
          </rPr>
          <t>RGB: 48, 57, 86</t>
        </r>
      </text>
    </comment>
    <comment ref="G3" authorId="0" shapeId="0" xr:uid="{D5F65303-0DBF-4650-9454-7ED07BCFD632}">
      <text>
        <r>
          <rPr>
            <sz val="9"/>
            <color indexed="81"/>
            <rFont val="Tahoma"/>
            <family val="2"/>
          </rPr>
          <t>RGB: 217, 231, 232</t>
        </r>
      </text>
    </comment>
    <comment ref="C5" authorId="0" shapeId="0" xr:uid="{4E4C3EF4-6CFE-4B02-B91B-B174CC867B1B}">
      <text>
        <r>
          <rPr>
            <sz val="9"/>
            <color indexed="81"/>
            <rFont val="Tahoma"/>
            <family val="2"/>
          </rPr>
          <t>RGB: 64, 109, 150</t>
        </r>
      </text>
    </comment>
    <comment ref="G6" authorId="0" shapeId="0" xr:uid="{9E8682D6-83CE-478E-B3BD-2C7714DA9729}">
      <text>
        <r>
          <rPr>
            <sz val="9"/>
            <color indexed="81"/>
            <rFont val="Tahoma"/>
            <family val="2"/>
          </rPr>
          <t>RGB: 199, 255, 231</t>
        </r>
      </text>
    </comment>
    <comment ref="G7" authorId="0" shapeId="0" xr:uid="{5872535A-5D3D-463D-B80C-509F15B8DF81}">
      <text>
        <r>
          <rPr>
            <sz val="9"/>
            <color indexed="81"/>
            <rFont val="Tahoma"/>
            <family val="2"/>
          </rPr>
          <t>RGB: 231, 243, 245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Eraso</author>
  </authors>
  <commentList>
    <comment ref="A1" authorId="0" shapeId="0" xr:uid="{0592E866-C820-4A4A-A5BF-492652D84C9B}">
      <text>
        <r>
          <rPr>
            <sz val="9"/>
            <color indexed="81"/>
            <rFont val="Tahoma"/>
            <family val="2"/>
          </rPr>
          <t>RGB: 227, 71, 75</t>
        </r>
      </text>
    </comment>
  </commentList>
</comments>
</file>

<file path=xl/sharedStrings.xml><?xml version="1.0" encoding="utf-8"?>
<sst xmlns="http://schemas.openxmlformats.org/spreadsheetml/2006/main" count="70" uniqueCount="34">
  <si>
    <t>Control de Ingresos Egresos - Primer Ano</t>
  </si>
  <si>
    <t>Ingresos:</t>
  </si>
  <si>
    <t>Egresos:</t>
  </si>
  <si>
    <t>Mes</t>
  </si>
  <si>
    <t>Descripcion</t>
  </si>
  <si>
    <t>Monto</t>
  </si>
  <si>
    <t>Enero</t>
  </si>
  <si>
    <t>Febrero</t>
  </si>
  <si>
    <t>Sueldo</t>
  </si>
  <si>
    <t>Pago Intereses</t>
  </si>
  <si>
    <t>Ingreso Renta</t>
  </si>
  <si>
    <t>Pago Hipoteca</t>
  </si>
  <si>
    <t>Escuelas</t>
  </si>
  <si>
    <t>Diversion</t>
  </si>
  <si>
    <t>Ropa</t>
  </si>
  <si>
    <t>Reporte Mensual Primer Ano</t>
  </si>
  <si>
    <t>Marzo</t>
  </si>
  <si>
    <t>Abril</t>
  </si>
  <si>
    <t>Mayo</t>
  </si>
  <si>
    <t>etc…</t>
  </si>
  <si>
    <t>Totales</t>
  </si>
  <si>
    <t>Ingresos</t>
  </si>
  <si>
    <t>Egresos</t>
  </si>
  <si>
    <t>Saldo Total:</t>
  </si>
  <si>
    <t>Plazo Fijo</t>
  </si>
  <si>
    <t>Venta Celular</t>
  </si>
  <si>
    <t>Despensa</t>
  </si>
  <si>
    <t>Seguros</t>
  </si>
  <si>
    <t>Gimnasio</t>
  </si>
  <si>
    <t>Control de Ingresos Egresos - Segundo Ano</t>
  </si>
  <si>
    <t>Control de Ingresos Egresos - Totales</t>
  </si>
  <si>
    <t>Ingresos
Totales:</t>
  </si>
  <si>
    <t>Saldo
Total:</t>
  </si>
  <si>
    <t>Egresos
Totales: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</si>
</sst>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Dubai"/>
      <family val="2"/>
    </font>
    <font>
      <b/>
      <sz val="18"/>
      <color theme="0"/>
      <name val="Dubai"/>
      <family val="2"/>
    </font>
    <font>
      <sz val="9"/>
      <color indexed="81"/>
      <name val="Tahoma"/>
      <family val="2"/>
    </font>
    <font>
      <b/>
      <sz val="12"/>
      <name val="Dubai"/>
      <family val="2"/>
    </font>
    <font>
      <b/>
      <sz val="12"/>
      <color theme="1"/>
      <name val="Dubai"/>
      <family val="2"/>
    </font>
    <font>
      <b/>
      <sz val="12"/>
      <color theme="0"/>
      <name val="Dubai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3474B"/>
        <bgColor indexed="64"/>
      </patternFill>
    </fill>
    <fill>
      <patternFill patternType="solid">
        <fgColor rgb="FFD9E7E8"/>
        <bgColor indexed="64"/>
      </patternFill>
    </fill>
    <fill>
      <patternFill patternType="solid">
        <fgColor rgb="FF303956"/>
        <bgColor indexed="64"/>
      </patternFill>
    </fill>
    <fill>
      <patternFill patternType="solid">
        <fgColor rgb="FF406D96"/>
        <bgColor indexed="64"/>
      </patternFill>
    </fill>
    <fill>
      <patternFill patternType="solid">
        <fgColor rgb="FFC7E1E7"/>
        <bgColor indexed="64"/>
      </patternFill>
    </fill>
    <fill>
      <patternFill patternType="solid">
        <fgColor rgb="FFE7F3F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 style="thin">
        <color indexed="64"/>
      </left>
      <right style="thin">
        <color rgb="FF002060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 style="thin">
        <color indexed="64"/>
      </right>
      <top style="thin">
        <color indexed="64"/>
      </top>
      <bottom style="thin">
        <color rgb="FF002060"/>
      </bottom>
      <diagonal/>
    </border>
  </borders>
  <cellStyleXfs count="4">
    <xf numFmtId="0" fontId="0" fillId="0" borderId="0"/>
    <xf numFmtId="0" fontId="8" fillId="5" borderId="0">
      <alignment horizontal="center"/>
    </xf>
    <xf numFmtId="0" fontId="4" fillId="2" borderId="0">
      <alignment horizontal="center"/>
    </xf>
    <xf numFmtId="0" fontId="8" fillId="5" borderId="0" applyFont="0" applyFill="0" applyAlignment="0">
      <alignment horizontal="center"/>
    </xf>
  </cellStyleXfs>
  <cellXfs count="28">
    <xf numFmtId="0" fontId="0" fillId="0" borderId="0" xfId="0"/>
    <xf numFmtId="0" fontId="4" fillId="2" borderId="0" xfId="0" applyFont="1" applyFill="1" applyAlignment="1">
      <alignment horizontal="center"/>
    </xf>
    <xf numFmtId="0" fontId="3" fillId="0" borderId="0" xfId="0" applyFont="1"/>
    <xf numFmtId="0" fontId="4" fillId="2" borderId="0" xfId="2">
      <alignment horizontal="center"/>
    </xf>
    <xf numFmtId="0" fontId="8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44" fontId="0" fillId="6" borderId="1" xfId="0" applyNumberFormat="1" applyFill="1" applyBorder="1"/>
    <xf numFmtId="0" fontId="0" fillId="7" borderId="1" xfId="0" applyFill="1" applyBorder="1"/>
    <xf numFmtId="44" fontId="0" fillId="7" borderId="1" xfId="0" applyNumberFormat="1" applyFill="1" applyBorder="1"/>
    <xf numFmtId="0" fontId="0" fillId="7" borderId="1" xfId="0" applyFill="1" applyBorder="1" applyAlignment="1">
      <alignment horizontal="center" vertical="center"/>
    </xf>
    <xf numFmtId="0" fontId="8" fillId="5" borderId="1" xfId="1" applyBorder="1">
      <alignment horizontal="center"/>
    </xf>
    <xf numFmtId="0" fontId="8" fillId="4" borderId="1" xfId="0" applyFont="1" applyFill="1" applyBorder="1"/>
    <xf numFmtId="44" fontId="7" fillId="3" borderId="1" xfId="0" applyNumberFormat="1" applyFont="1" applyFill="1" applyBorder="1"/>
    <xf numFmtId="44" fontId="6" fillId="3" borderId="1" xfId="0" applyNumberFormat="1" applyFont="1" applyFill="1" applyBorder="1"/>
    <xf numFmtId="44" fontId="0" fillId="0" borderId="1" xfId="0" applyNumberFormat="1" applyBorder="1"/>
    <xf numFmtId="0" fontId="1" fillId="5" borderId="1" xfId="0" applyFont="1" applyFill="1" applyBorder="1" applyAlignment="1">
      <alignment horizontal="center"/>
    </xf>
    <xf numFmtId="0" fontId="9" fillId="6" borderId="1" xfId="0" applyFont="1" applyFill="1" applyBorder="1"/>
    <xf numFmtId="0" fontId="9" fillId="7" borderId="1" xfId="0" applyFont="1" applyFill="1" applyBorder="1"/>
    <xf numFmtId="44" fontId="0" fillId="0" borderId="1" xfId="0" applyNumberFormat="1" applyFill="1" applyBorder="1"/>
    <xf numFmtId="0" fontId="1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0" fillId="0" borderId="3" xfId="0" applyBorder="1"/>
    <xf numFmtId="0" fontId="2" fillId="5" borderId="4" xfId="0" applyFont="1" applyFill="1" applyBorder="1" applyAlignment="1">
      <alignment wrapText="1"/>
    </xf>
    <xf numFmtId="44" fontId="0" fillId="6" borderId="2" xfId="0" applyNumberFormat="1" applyFill="1" applyBorder="1" applyAlignment="1">
      <alignment vertical="center"/>
    </xf>
    <xf numFmtId="44" fontId="0" fillId="6" borderId="5" xfId="0" applyNumberFormat="1" applyFill="1" applyBorder="1" applyAlignment="1">
      <alignment vertical="center"/>
    </xf>
    <xf numFmtId="44" fontId="0" fillId="6" borderId="1" xfId="0" applyNumberFormat="1" applyFill="1" applyBorder="1" applyAlignment="1">
      <alignment vertical="center"/>
    </xf>
  </cellXfs>
  <cellStyles count="4">
    <cellStyle name="Normal" xfId="0" builtinId="0"/>
    <cellStyle name="Style 1" xfId="1" xr:uid="{5D1FE6E4-884D-4828-A2E8-321EDD2978E0}"/>
    <cellStyle name="Style 2" xfId="2" xr:uid="{8EAF1DDD-ECEC-4D55-8F84-7F83984AFD84}"/>
    <cellStyle name="Style 3" xfId="3" xr:uid="{998DD4D6-FD3B-49D5-B4A6-A5EF5804CD8E}"/>
  </cellStyles>
  <dxfs count="0"/>
  <tableStyles count="0" defaultTableStyle="TableStyleMedium2" defaultPivotStyle="PivotStyleLight16"/>
  <colors>
    <mruColors>
      <color rgb="FFC7E1E7"/>
      <color rgb="FF406D96"/>
      <color rgb="FFE7F3F5"/>
      <color rgb="FFD9E7E8"/>
      <color rgb="FF303956"/>
      <color rgb="FFE3474B"/>
      <color rgb="FFE3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E984-9C1F-4E46-84EE-579074A15FFB}">
  <dimension ref="A1:G10"/>
  <sheetViews>
    <sheetView tabSelected="1" zoomScale="190" zoomScaleNormal="190" workbookViewId="0">
      <selection activeCell="C3" sqref="C3"/>
    </sheetView>
  </sheetViews>
  <sheetFormatPr defaultRowHeight="14.4" x14ac:dyDescent="0.3"/>
  <cols>
    <col min="2" max="2" width="12.88671875" bestFit="1" customWidth="1"/>
    <col min="3" max="3" width="14" customWidth="1"/>
    <col min="5" max="5" width="8.77734375" customWidth="1"/>
    <col min="6" max="6" width="12.77734375" bestFit="1" customWidth="1"/>
    <col min="7" max="7" width="12.77734375" customWidth="1"/>
  </cols>
  <sheetData>
    <row r="1" spans="1:7" ht="33.6" x14ac:dyDescent="1.1000000000000001">
      <c r="A1" s="1" t="s">
        <v>0</v>
      </c>
      <c r="B1" s="1"/>
      <c r="C1" s="1"/>
      <c r="D1" s="1"/>
      <c r="E1" s="1"/>
      <c r="F1" s="1"/>
      <c r="G1" s="1"/>
    </row>
    <row r="3" spans="1:7" ht="22.8" x14ac:dyDescent="0.75">
      <c r="B3" s="12" t="s">
        <v>1</v>
      </c>
      <c r="C3" s="14">
        <v>2750</v>
      </c>
      <c r="D3" s="2"/>
      <c r="E3" s="2"/>
      <c r="F3" s="12" t="s">
        <v>2</v>
      </c>
      <c r="G3" s="13">
        <v>800</v>
      </c>
    </row>
    <row r="5" spans="1:7" ht="22.8" x14ac:dyDescent="0.75">
      <c r="A5" s="4" t="s">
        <v>3</v>
      </c>
      <c r="B5" s="4" t="s">
        <v>4</v>
      </c>
      <c r="C5" s="4" t="s">
        <v>5</v>
      </c>
      <c r="E5" s="11" t="s">
        <v>3</v>
      </c>
      <c r="F5" s="11" t="s">
        <v>4</v>
      </c>
      <c r="G5" s="11" t="s">
        <v>5</v>
      </c>
    </row>
    <row r="6" spans="1:7" x14ac:dyDescent="0.3">
      <c r="A6" s="5" t="s">
        <v>6</v>
      </c>
      <c r="B6" s="6" t="s">
        <v>8</v>
      </c>
      <c r="C6" s="7">
        <v>1000</v>
      </c>
      <c r="E6" s="5" t="s">
        <v>6</v>
      </c>
      <c r="F6" s="6" t="s">
        <v>11</v>
      </c>
      <c r="G6" s="7">
        <v>200</v>
      </c>
    </row>
    <row r="7" spans="1:7" x14ac:dyDescent="0.3">
      <c r="A7" s="5"/>
      <c r="B7" s="8" t="s">
        <v>9</v>
      </c>
      <c r="C7" s="9">
        <v>250</v>
      </c>
      <c r="E7" s="5"/>
      <c r="F7" s="8" t="s">
        <v>12</v>
      </c>
      <c r="G7" s="9">
        <v>150</v>
      </c>
    </row>
    <row r="8" spans="1:7" x14ac:dyDescent="0.3">
      <c r="A8" s="10" t="s">
        <v>7</v>
      </c>
      <c r="B8" s="6" t="s">
        <v>8</v>
      </c>
      <c r="C8" s="7">
        <v>1000</v>
      </c>
      <c r="E8" s="5"/>
      <c r="F8" s="6" t="s">
        <v>13</v>
      </c>
      <c r="G8" s="7">
        <v>100</v>
      </c>
    </row>
    <row r="9" spans="1:7" x14ac:dyDescent="0.3">
      <c r="A9" s="10"/>
      <c r="B9" s="8" t="s">
        <v>10</v>
      </c>
      <c r="C9" s="9">
        <v>500</v>
      </c>
      <c r="E9" s="10" t="s">
        <v>7</v>
      </c>
      <c r="F9" s="8" t="s">
        <v>14</v>
      </c>
      <c r="G9" s="9">
        <v>200</v>
      </c>
    </row>
    <row r="10" spans="1:7" x14ac:dyDescent="0.3">
      <c r="E10" s="10"/>
      <c r="F10" s="6" t="s">
        <v>12</v>
      </c>
      <c r="G10" s="7">
        <v>150</v>
      </c>
    </row>
  </sheetData>
  <mergeCells count="5">
    <mergeCell ref="A1:G1"/>
    <mergeCell ref="A6:A7"/>
    <mergeCell ref="A8:A9"/>
    <mergeCell ref="E6:E8"/>
    <mergeCell ref="E9:E1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1AEE-5907-4E86-B05D-991615015221}">
  <dimension ref="A1:H6"/>
  <sheetViews>
    <sheetView zoomScale="205" zoomScaleNormal="205" workbookViewId="0">
      <selection activeCell="A6" sqref="A1:H6"/>
    </sheetView>
  </sheetViews>
  <sheetFormatPr defaultRowHeight="14.4" x14ac:dyDescent="0.3"/>
  <cols>
    <col min="1" max="1" width="11.6640625" bestFit="1" customWidth="1"/>
    <col min="2" max="3" width="10.33203125" bestFit="1" customWidth="1"/>
    <col min="8" max="8" width="10.33203125" bestFit="1" customWidth="1"/>
  </cols>
  <sheetData>
    <row r="1" spans="1:8" ht="33.6" x14ac:dyDescent="1.1000000000000001">
      <c r="A1" s="3" t="s">
        <v>15</v>
      </c>
      <c r="B1" s="3"/>
      <c r="C1" s="3"/>
      <c r="D1" s="3"/>
      <c r="E1" s="3"/>
      <c r="F1" s="3"/>
      <c r="G1" s="3"/>
      <c r="H1" s="3"/>
    </row>
    <row r="3" spans="1:8" x14ac:dyDescent="0.3">
      <c r="B3" s="16" t="s">
        <v>6</v>
      </c>
      <c r="C3" s="16" t="s">
        <v>7</v>
      </c>
      <c r="D3" s="16" t="s">
        <v>16</v>
      </c>
      <c r="E3" s="16" t="s">
        <v>17</v>
      </c>
      <c r="F3" s="16" t="s">
        <v>18</v>
      </c>
      <c r="G3" s="16" t="s">
        <v>19</v>
      </c>
      <c r="H3" s="16" t="s">
        <v>20</v>
      </c>
    </row>
    <row r="4" spans="1:8" x14ac:dyDescent="0.3">
      <c r="A4" s="17" t="s">
        <v>21</v>
      </c>
      <c r="B4" s="7">
        <f>SUM('Primer Ano'!C6,'Primer Ano'!C7)</f>
        <v>1250</v>
      </c>
      <c r="C4" s="7">
        <f>SUM('Primer Ano'!C8,'Primer Ano'!C9)</f>
        <v>1500</v>
      </c>
      <c r="D4" s="7">
        <v>0</v>
      </c>
      <c r="E4" s="7">
        <v>0</v>
      </c>
      <c r="F4" s="7">
        <v>0</v>
      </c>
      <c r="G4" s="7">
        <v>0</v>
      </c>
      <c r="H4" s="19">
        <f>B4+C4+D4+E4+F4+G4</f>
        <v>2750</v>
      </c>
    </row>
    <row r="5" spans="1:8" x14ac:dyDescent="0.3">
      <c r="A5" s="18" t="s">
        <v>22</v>
      </c>
      <c r="B5" s="9">
        <f>SUM('Primer Ano'!G6,'Primer Ano'!G7,'Primer Ano'!G8)</f>
        <v>450</v>
      </c>
      <c r="C5" s="9">
        <f>SUM('Primer Ano'!G9,'Primer Ano'!G10)</f>
        <v>350</v>
      </c>
      <c r="D5" s="9">
        <v>0</v>
      </c>
      <c r="E5" s="9">
        <v>0</v>
      </c>
      <c r="F5" s="9">
        <v>0</v>
      </c>
      <c r="G5" s="9">
        <v>0</v>
      </c>
      <c r="H5" s="19">
        <f t="shared" ref="H5:H6" si="0">B5+C5+D5+E5+F5+G5</f>
        <v>800</v>
      </c>
    </row>
    <row r="6" spans="1:8" x14ac:dyDescent="0.3">
      <c r="A6" s="20" t="s">
        <v>23</v>
      </c>
      <c r="B6" s="15">
        <f>B4-B5</f>
        <v>800</v>
      </c>
      <c r="C6" s="15">
        <f>C4-C5</f>
        <v>1150</v>
      </c>
      <c r="D6" s="15">
        <f t="shared" ref="D6:G6" si="1">D4-D5</f>
        <v>0</v>
      </c>
      <c r="E6" s="15">
        <f t="shared" si="1"/>
        <v>0</v>
      </c>
      <c r="F6" s="15">
        <f t="shared" si="1"/>
        <v>0</v>
      </c>
      <c r="G6" s="15">
        <f t="shared" si="1"/>
        <v>0</v>
      </c>
      <c r="H6" s="15">
        <f t="shared" si="0"/>
        <v>1950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AB1A-396E-442C-BEA0-F5E33AE4CEB4}">
  <dimension ref="A1:G10"/>
  <sheetViews>
    <sheetView zoomScale="220" zoomScaleNormal="220" workbookViewId="0">
      <selection activeCell="G10" sqref="G10"/>
    </sheetView>
  </sheetViews>
  <sheetFormatPr defaultRowHeight="14.4" x14ac:dyDescent="0.3"/>
  <cols>
    <col min="1" max="1" width="7.33203125" bestFit="1" customWidth="1"/>
    <col min="2" max="2" width="12.88671875" bestFit="1" customWidth="1"/>
    <col min="3" max="3" width="12" bestFit="1" customWidth="1"/>
    <col min="5" max="5" width="7.33203125" bestFit="1" customWidth="1"/>
    <col min="6" max="6" width="12.77734375" bestFit="1" customWidth="1"/>
    <col min="7" max="7" width="12" bestFit="1" customWidth="1"/>
  </cols>
  <sheetData>
    <row r="1" spans="1:7" ht="33.6" x14ac:dyDescent="1.1000000000000001">
      <c r="A1" s="1" t="s">
        <v>29</v>
      </c>
      <c r="B1" s="1"/>
      <c r="C1" s="1"/>
      <c r="D1" s="1"/>
      <c r="E1" s="1"/>
      <c r="F1" s="1"/>
      <c r="G1" s="1"/>
    </row>
    <row r="3" spans="1:7" ht="22.8" x14ac:dyDescent="0.75">
      <c r="B3" s="12" t="s">
        <v>1</v>
      </c>
      <c r="C3" s="14">
        <v>2800</v>
      </c>
      <c r="D3" s="2"/>
      <c r="E3" s="2"/>
      <c r="F3" s="12" t="s">
        <v>2</v>
      </c>
      <c r="G3" s="13">
        <v>1000</v>
      </c>
    </row>
    <row r="5" spans="1:7" ht="22.8" x14ac:dyDescent="0.75">
      <c r="A5" s="4" t="s">
        <v>3</v>
      </c>
      <c r="B5" s="4" t="s">
        <v>4</v>
      </c>
      <c r="C5" s="4" t="s">
        <v>5</v>
      </c>
      <c r="E5" s="11" t="s">
        <v>3</v>
      </c>
      <c r="F5" s="11" t="s">
        <v>4</v>
      </c>
      <c r="G5" s="11" t="s">
        <v>5</v>
      </c>
    </row>
    <row r="6" spans="1:7" x14ac:dyDescent="0.3">
      <c r="A6" s="5" t="s">
        <v>6</v>
      </c>
      <c r="B6" s="6" t="s">
        <v>8</v>
      </c>
      <c r="C6" s="7">
        <v>1200</v>
      </c>
      <c r="E6" s="5" t="s">
        <v>6</v>
      </c>
      <c r="F6" s="6" t="s">
        <v>26</v>
      </c>
      <c r="G6" s="7">
        <v>300</v>
      </c>
    </row>
    <row r="7" spans="1:7" x14ac:dyDescent="0.3">
      <c r="A7" s="5"/>
      <c r="B7" s="8" t="s">
        <v>24</v>
      </c>
      <c r="C7" s="9">
        <v>100</v>
      </c>
      <c r="E7" s="5"/>
      <c r="F7" s="8" t="s">
        <v>27</v>
      </c>
      <c r="G7" s="9">
        <v>200</v>
      </c>
    </row>
    <row r="8" spans="1:7" x14ac:dyDescent="0.3">
      <c r="A8" s="10" t="s">
        <v>7</v>
      </c>
      <c r="B8" s="6" t="s">
        <v>8</v>
      </c>
      <c r="C8" s="7">
        <v>1200</v>
      </c>
      <c r="E8" s="5"/>
      <c r="F8" s="6" t="s">
        <v>13</v>
      </c>
      <c r="G8" s="7">
        <v>100</v>
      </c>
    </row>
    <row r="9" spans="1:7" x14ac:dyDescent="0.3">
      <c r="A9" s="10"/>
      <c r="B9" s="8" t="s">
        <v>25</v>
      </c>
      <c r="C9" s="9">
        <v>300</v>
      </c>
      <c r="E9" s="10" t="s">
        <v>7</v>
      </c>
      <c r="F9" s="8" t="s">
        <v>28</v>
      </c>
      <c r="G9" s="9">
        <v>100</v>
      </c>
    </row>
    <row r="10" spans="1:7" x14ac:dyDescent="0.3">
      <c r="E10" s="10"/>
      <c r="F10" s="6" t="s">
        <v>12</v>
      </c>
      <c r="G10" s="7">
        <v>300</v>
      </c>
    </row>
  </sheetData>
  <mergeCells count="5">
    <mergeCell ref="A1:G1"/>
    <mergeCell ref="A6:A7"/>
    <mergeCell ref="E6:E8"/>
    <mergeCell ref="A8:A9"/>
    <mergeCell ref="E9:E10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F533-2628-49D5-AF73-E2F0FD909706}">
  <dimension ref="A1:H6"/>
  <sheetViews>
    <sheetView zoomScale="205" zoomScaleNormal="205" workbookViewId="0">
      <selection activeCell="H7" sqref="H7"/>
    </sheetView>
  </sheetViews>
  <sheetFormatPr defaultRowHeight="14.4" x14ac:dyDescent="0.3"/>
  <cols>
    <col min="1" max="1" width="11.6640625" bestFit="1" customWidth="1"/>
    <col min="2" max="3" width="10.33203125" bestFit="1" customWidth="1"/>
    <col min="8" max="8" width="10.33203125" bestFit="1" customWidth="1"/>
  </cols>
  <sheetData>
    <row r="1" spans="1:8" ht="33.6" x14ac:dyDescent="1.1000000000000001">
      <c r="A1" s="3" t="s">
        <v>15</v>
      </c>
      <c r="B1" s="3"/>
      <c r="C1" s="3"/>
      <c r="D1" s="3"/>
      <c r="E1" s="3"/>
      <c r="F1" s="3"/>
      <c r="G1" s="3"/>
      <c r="H1" s="3"/>
    </row>
    <row r="3" spans="1:8" x14ac:dyDescent="0.3">
      <c r="B3" s="16" t="s">
        <v>6</v>
      </c>
      <c r="C3" s="16" t="s">
        <v>7</v>
      </c>
      <c r="D3" s="16" t="s">
        <v>16</v>
      </c>
      <c r="E3" s="16" t="s">
        <v>17</v>
      </c>
      <c r="F3" s="16" t="s">
        <v>18</v>
      </c>
      <c r="G3" s="16" t="s">
        <v>19</v>
      </c>
      <c r="H3" s="16" t="s">
        <v>20</v>
      </c>
    </row>
    <row r="4" spans="1:8" x14ac:dyDescent="0.3">
      <c r="A4" s="17" t="s">
        <v>21</v>
      </c>
      <c r="B4" s="7">
        <f>SUM('Segundo Ano'!C6,'Segundo Ano'!C7)</f>
        <v>1300</v>
      </c>
      <c r="C4" s="7">
        <f>SUM('Segundo Ano'!C8,'Segundo Ano'!C9)</f>
        <v>1500</v>
      </c>
      <c r="D4" s="7">
        <v>0</v>
      </c>
      <c r="E4" s="7">
        <v>0</v>
      </c>
      <c r="F4" s="7">
        <v>0</v>
      </c>
      <c r="G4" s="7">
        <v>0</v>
      </c>
      <c r="H4" s="19">
        <f>B4+C4+D4+E4+F4+G4</f>
        <v>2800</v>
      </c>
    </row>
    <row r="5" spans="1:8" x14ac:dyDescent="0.3">
      <c r="A5" s="18" t="s">
        <v>22</v>
      </c>
      <c r="B5" s="9">
        <f>SUM('Segundo Ano'!G6,'Segundo Ano'!G7,'Segundo Ano'!G8)</f>
        <v>600</v>
      </c>
      <c r="C5" s="9">
        <f>SUM('Segundo Ano'!G9,'Segundo Ano'!G10)</f>
        <v>400</v>
      </c>
      <c r="D5" s="9">
        <v>0</v>
      </c>
      <c r="E5" s="9">
        <v>0</v>
      </c>
      <c r="F5" s="9">
        <v>0</v>
      </c>
      <c r="G5" s="9">
        <v>0</v>
      </c>
      <c r="H5" s="19">
        <f t="shared" ref="H5:H6" si="0">B5+C5+D5+E5+F5+G5</f>
        <v>1000</v>
      </c>
    </row>
    <row r="6" spans="1:8" x14ac:dyDescent="0.3">
      <c r="A6" s="20" t="s">
        <v>23</v>
      </c>
      <c r="B6" s="15">
        <f>B4-B5</f>
        <v>700</v>
      </c>
      <c r="C6" s="15">
        <f>C4-C5</f>
        <v>1100</v>
      </c>
      <c r="D6" s="15">
        <f t="shared" ref="D6:G6" si="1">D4-D5</f>
        <v>0</v>
      </c>
      <c r="E6" s="15">
        <f t="shared" si="1"/>
        <v>0</v>
      </c>
      <c r="F6" s="15">
        <f t="shared" si="1"/>
        <v>0</v>
      </c>
      <c r="G6" s="15">
        <f t="shared" si="1"/>
        <v>0</v>
      </c>
      <c r="H6" s="15">
        <f t="shared" si="0"/>
        <v>1800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280B-154A-4BE8-A39B-2E3BBD9D5053}">
  <dimension ref="A1:H4"/>
  <sheetViews>
    <sheetView zoomScale="160" zoomScaleNormal="160" workbookViewId="0">
      <selection activeCell="E10" sqref="E10"/>
    </sheetView>
  </sheetViews>
  <sheetFormatPr defaultRowHeight="14.4" x14ac:dyDescent="0.3"/>
  <cols>
    <col min="2" max="2" width="14.109375" customWidth="1"/>
    <col min="3" max="3" width="13.5546875" customWidth="1"/>
    <col min="5" max="5" width="10.33203125" bestFit="1" customWidth="1"/>
    <col min="6" max="6" width="14.77734375" customWidth="1"/>
    <col min="7" max="7" width="12.5546875" customWidth="1"/>
    <col min="8" max="8" width="10.33203125" bestFit="1" customWidth="1"/>
  </cols>
  <sheetData>
    <row r="1" spans="1:8" ht="33.6" x14ac:dyDescent="1.1000000000000001">
      <c r="A1" s="1" t="s">
        <v>30</v>
      </c>
      <c r="B1" s="1"/>
      <c r="C1" s="1"/>
      <c r="D1" s="1"/>
      <c r="E1" s="1"/>
      <c r="F1" s="1"/>
      <c r="G1" s="1"/>
      <c r="H1" s="1"/>
    </row>
    <row r="3" spans="1:8" ht="28.8" x14ac:dyDescent="0.3">
      <c r="A3" s="22" t="s">
        <v>31</v>
      </c>
      <c r="B3" s="25">
        <f>SUM('Primer Ano'!C3,'Segundo Ano'!C3)</f>
        <v>5550</v>
      </c>
      <c r="D3" s="24" t="s">
        <v>33</v>
      </c>
      <c r="E3" s="26">
        <f>SUM('Segundo Ano'!G3,'Primer Ano'!G3)</f>
        <v>1800</v>
      </c>
      <c r="G3" s="21" t="s">
        <v>32</v>
      </c>
      <c r="H3" s="27">
        <f>B3-E3</f>
        <v>3750</v>
      </c>
    </row>
    <row r="4" spans="1:8" x14ac:dyDescent="0.3">
      <c r="E4" s="23"/>
    </row>
  </sheetData>
  <mergeCells count="1">
    <mergeCell ref="A1:H1"/>
  </mergeCells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Primer Ano</vt:lpstr>
      <vt:lpstr>Reporte Mensual Primer Ano</vt:lpstr>
      <vt:lpstr>Segundo Ano</vt:lpstr>
      <vt:lpstr>Reporte Mensual Segundo Ano</vt:lpstr>
      <vt:lpstr>Totales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Eraso</dc:creator>
  <cp:lastModifiedBy>Alexander Eraso</cp:lastModifiedBy>
  <dcterms:created xsi:type="dcterms:W3CDTF">2023-08-08T17:38:19Z</dcterms:created>
  <dcterms:modified xsi:type="dcterms:W3CDTF">2023-08-08T20:02:10Z</dcterms:modified>
</cp:coreProperties>
</file>