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OneDrive - Gibson IT Solutions/Documents/CSC 6740 Parallel Algorithms/Programs/MPI Mat Mult/Data/"/>
    </mc:Choice>
  </mc:AlternateContent>
  <xr:revisionPtr revIDLastSave="282" documentId="8_{CBC7A4F8-DEC3-944F-B389-7BFC535E0957}" xr6:coauthVersionLast="36" xr6:coauthVersionMax="36" xr10:uidLastSave="{7AC53BCE-30D0-3648-937E-35B757C4AED4}"/>
  <bookViews>
    <workbookView xWindow="16360" yWindow="440" windowWidth="28500" windowHeight="16580" xr2:uid="{57AD11BA-B73D-6143-B56C-CF73A373A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J32" i="1" s="1"/>
  <c r="I26" i="1"/>
  <c r="J26" i="1" s="1"/>
  <c r="I20" i="1"/>
  <c r="J20" i="1" s="1"/>
  <c r="I14" i="1"/>
  <c r="J14" i="1" s="1"/>
  <c r="I8" i="1"/>
  <c r="J8" i="1" s="1"/>
  <c r="J39" i="1" l="1"/>
  <c r="I3" i="1"/>
  <c r="I4" i="1"/>
  <c r="I5" i="1"/>
  <c r="I6" i="1"/>
  <c r="I7" i="1"/>
  <c r="I9" i="1"/>
  <c r="I10" i="1"/>
  <c r="I11" i="1"/>
  <c r="I12" i="1"/>
  <c r="I13" i="1"/>
  <c r="I15" i="1"/>
  <c r="I16" i="1"/>
  <c r="I17" i="1"/>
  <c r="I18" i="1"/>
  <c r="I19" i="1"/>
  <c r="I21" i="1"/>
  <c r="I22" i="1"/>
  <c r="I23" i="1"/>
  <c r="I24" i="1"/>
  <c r="I25" i="1"/>
  <c r="I27" i="1"/>
  <c r="I28" i="1"/>
  <c r="I29" i="1"/>
  <c r="I30" i="1"/>
  <c r="I31" i="1"/>
  <c r="J23" i="1" l="1"/>
  <c r="J10" i="1"/>
  <c r="J28" i="1"/>
  <c r="J12" i="1"/>
  <c r="J11" i="1"/>
  <c r="J24" i="1"/>
  <c r="J25" i="1"/>
  <c r="J7" i="1"/>
  <c r="J38" i="1" s="1"/>
  <c r="J31" i="1"/>
  <c r="J17" i="1"/>
  <c r="J13" i="1"/>
  <c r="J5" i="1"/>
  <c r="J18" i="1"/>
  <c r="J29" i="1"/>
  <c r="J19" i="1"/>
  <c r="J16" i="1"/>
  <c r="J4" i="1"/>
  <c r="J6" i="1"/>
  <c r="J22" i="1"/>
  <c r="J30" i="1"/>
  <c r="J35" i="1" l="1"/>
  <c r="J37" i="1"/>
  <c r="J36" i="1"/>
</calcChain>
</file>

<file path=xl/sharedStrings.xml><?xml version="1.0" encoding="utf-8"?>
<sst xmlns="http://schemas.openxmlformats.org/spreadsheetml/2006/main" count="12" uniqueCount="12">
  <si>
    <t>Matrix Size:</t>
  </si>
  <si>
    <t>Execution Time on HPC Server</t>
  </si>
  <si>
    <t>Time 1 (s):</t>
  </si>
  <si>
    <t>Time 2 (s):</t>
  </si>
  <si>
    <t>Time AVG (s):</t>
  </si>
  <si>
    <t>Each Speedup:</t>
  </si>
  <si>
    <t>Threads:</t>
  </si>
  <si>
    <t>Speedup</t>
  </si>
  <si>
    <t>Average</t>
  </si>
  <si>
    <t>Per</t>
  </si>
  <si>
    <t>Thread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</si>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</sst>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164" fontId="0" fillId="0" borderId="0" xfId="0" applyNumberFormat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C39-59E2-E04B-A4B2-98DFBB2AA285}">
  <dimension ref="A1:K39"/>
  <sheetViews>
    <sheetView tabSelected="1" workbookViewId="0">
      <selection activeCell="B11" sqref="B11"/>
    </sheetView>
  </sheetViews>
  <sheetFormatPr baseColWidth="10" defaultRowHeight="16" x14ac:dyDescent="0.2"/>
  <cols>
    <col min="1" max="1" width="11.6640625" customWidth="1"/>
    <col min="2" max="2" width="8" customWidth="1"/>
    <col min="3" max="3" width="8.33203125" customWidth="1"/>
    <col min="4" max="4" width="3.33203125" style="1" customWidth="1"/>
    <col min="5" max="5" width="10.6640625" customWidth="1"/>
    <col min="6" max="6" width="8.5" customWidth="1"/>
    <col min="7" max="7" width="9.6640625" customWidth="1"/>
    <col min="8" max="8" width="10" customWidth="1"/>
    <col min="9" max="9" width="12.5" customWidth="1"/>
    <col min="10" max="10" width="12.83203125" customWidth="1"/>
    <col min="11" max="11" width="3.33203125" style="1" customWidth="1"/>
    <col min="12" max="12" width="13.83203125" customWidth="1"/>
  </cols>
  <sheetData>
    <row r="1" spans="1:10" x14ac:dyDescent="0.2">
      <c r="A1" s="8"/>
      <c r="B1" s="8"/>
      <c r="C1" s="8"/>
      <c r="E1" s="8" t="s">
        <v>1</v>
      </c>
      <c r="F1" s="8"/>
      <c r="G1" s="8"/>
      <c r="H1" s="9"/>
      <c r="I1" s="9"/>
      <c r="J1" s="9"/>
    </row>
    <row r="2" spans="1:10" x14ac:dyDescent="0.2">
      <c r="A2" s="2"/>
      <c r="B2" s="2"/>
      <c r="C2" s="2"/>
      <c r="E2" s="2" t="s">
        <v>0</v>
      </c>
      <c r="F2" s="2" t="s">
        <v>6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x14ac:dyDescent="0.2">
      <c r="E3">
        <v>1000</v>
      </c>
      <c r="F3">
        <v>1</v>
      </c>
      <c r="G3" s="3">
        <v>4.7439999999999998</v>
      </c>
      <c r="H3" s="3">
        <v>4.7329999999999997</v>
      </c>
      <c r="I3" s="3">
        <f>AVERAGE(G3:H3)</f>
        <v>4.7385000000000002</v>
      </c>
      <c r="J3" s="3">
        <v>1</v>
      </c>
    </row>
    <row r="4" spans="1:10" x14ac:dyDescent="0.2">
      <c r="E4">
        <v>1000</v>
      </c>
      <c r="F4">
        <v>2</v>
      </c>
      <c r="G4" s="6">
        <v>2.7280000000000002</v>
      </c>
      <c r="H4" s="4">
        <v>2.7370000000000001</v>
      </c>
      <c r="I4" s="3">
        <f t="shared" ref="I4:I31" si="0">AVERAGE(G4:H4)</f>
        <v>2.7324999999999999</v>
      </c>
      <c r="J4" s="3">
        <f>I3/I4</f>
        <v>1.7341262580054895</v>
      </c>
    </row>
    <row r="5" spans="1:10" x14ac:dyDescent="0.2">
      <c r="E5">
        <v>1000</v>
      </c>
      <c r="F5">
        <v>4</v>
      </c>
      <c r="G5" s="3">
        <v>1.3759999999999999</v>
      </c>
      <c r="H5" s="3">
        <v>1.365</v>
      </c>
      <c r="I5" s="3">
        <f t="shared" si="0"/>
        <v>1.3704999999999998</v>
      </c>
      <c r="J5" s="3">
        <f>I3/I5</f>
        <v>3.4574972637723462</v>
      </c>
    </row>
    <row r="6" spans="1:10" x14ac:dyDescent="0.2">
      <c r="E6">
        <v>1000</v>
      </c>
      <c r="F6">
        <v>8</v>
      </c>
      <c r="G6" s="3">
        <v>0.72499999999999998</v>
      </c>
      <c r="H6" s="3">
        <v>0.71399999999999997</v>
      </c>
      <c r="I6" s="3">
        <f t="shared" si="0"/>
        <v>0.71950000000000003</v>
      </c>
      <c r="J6" s="3">
        <f>I3/I6</f>
        <v>6.5858234885337037</v>
      </c>
    </row>
    <row r="7" spans="1:10" x14ac:dyDescent="0.2">
      <c r="E7" s="7">
        <v>1000</v>
      </c>
      <c r="F7" s="7">
        <v>16</v>
      </c>
      <c r="G7" s="6">
        <v>0.35899999999999999</v>
      </c>
      <c r="H7" s="6">
        <v>0.32100000000000001</v>
      </c>
      <c r="I7" s="6">
        <f t="shared" si="0"/>
        <v>0.33999999999999997</v>
      </c>
      <c r="J7" s="6">
        <f>I3/I7</f>
        <v>13.936764705882355</v>
      </c>
    </row>
    <row r="8" spans="1:10" ht="17" thickBot="1" x14ac:dyDescent="0.25">
      <c r="E8" s="12">
        <v>1000</v>
      </c>
      <c r="F8" s="12">
        <v>28</v>
      </c>
      <c r="G8" s="5">
        <v>0.21</v>
      </c>
      <c r="H8" s="5">
        <v>0.20899999999999999</v>
      </c>
      <c r="I8" s="5">
        <f>AVERAGE(G8:H8)</f>
        <v>0.20949999999999999</v>
      </c>
      <c r="J8" s="5">
        <f>I3/I8</f>
        <v>22.618138424821005</v>
      </c>
    </row>
    <row r="9" spans="1:10" x14ac:dyDescent="0.2">
      <c r="E9">
        <v>2000</v>
      </c>
      <c r="F9">
        <v>1</v>
      </c>
      <c r="G9" s="6">
        <v>35.691000000000003</v>
      </c>
      <c r="H9" s="3">
        <v>34.728000000000002</v>
      </c>
      <c r="I9" s="3">
        <f t="shared" si="0"/>
        <v>35.209500000000006</v>
      </c>
      <c r="J9" s="3">
        <v>1</v>
      </c>
    </row>
    <row r="10" spans="1:10" x14ac:dyDescent="0.2">
      <c r="E10">
        <v>2000</v>
      </c>
      <c r="F10">
        <v>2</v>
      </c>
      <c r="G10" s="3">
        <v>22.937999999999999</v>
      </c>
      <c r="H10" s="3">
        <v>22.757999999999999</v>
      </c>
      <c r="I10" s="3">
        <f t="shared" si="0"/>
        <v>22.847999999999999</v>
      </c>
      <c r="J10" s="3">
        <f>I9/I10</f>
        <v>1.5410320378151263</v>
      </c>
    </row>
    <row r="11" spans="1:10" x14ac:dyDescent="0.2">
      <c r="E11">
        <v>2000</v>
      </c>
      <c r="F11">
        <v>4</v>
      </c>
      <c r="G11" s="3">
        <v>11.307</v>
      </c>
      <c r="H11" s="3">
        <v>11.228999999999999</v>
      </c>
      <c r="I11" s="3">
        <f t="shared" si="0"/>
        <v>11.268000000000001</v>
      </c>
      <c r="J11" s="3">
        <f>I9/I11</f>
        <v>3.1247337593184241</v>
      </c>
    </row>
    <row r="12" spans="1:10" x14ac:dyDescent="0.2">
      <c r="E12">
        <v>2000</v>
      </c>
      <c r="F12">
        <v>8</v>
      </c>
      <c r="G12" s="3">
        <v>5.8650000000000002</v>
      </c>
      <c r="H12" s="3">
        <v>5.9260000000000002</v>
      </c>
      <c r="I12" s="3">
        <f t="shared" si="0"/>
        <v>5.8955000000000002</v>
      </c>
      <c r="J12" s="3">
        <f>I9/I12</f>
        <v>5.9722669832923421</v>
      </c>
    </row>
    <row r="13" spans="1:10" x14ac:dyDescent="0.2">
      <c r="E13" s="7">
        <v>2000</v>
      </c>
      <c r="F13" s="7">
        <v>16</v>
      </c>
      <c r="G13" s="6">
        <v>3.0310000000000001</v>
      </c>
      <c r="H13" s="6">
        <v>2.9550000000000001</v>
      </c>
      <c r="I13" s="6">
        <f t="shared" si="0"/>
        <v>2.9930000000000003</v>
      </c>
      <c r="J13" s="6">
        <f>I9/I13</f>
        <v>11.763949214834614</v>
      </c>
    </row>
    <row r="14" spans="1:10" ht="17" thickBot="1" x14ac:dyDescent="0.25">
      <c r="E14" s="12">
        <v>2000</v>
      </c>
      <c r="F14" s="12">
        <v>28</v>
      </c>
      <c r="G14" s="5">
        <v>1.7729999999999999</v>
      </c>
      <c r="H14" s="5">
        <v>1.8129999999999999</v>
      </c>
      <c r="I14" s="5">
        <f>AVERAGE(G14:H14)</f>
        <v>1.7929999999999999</v>
      </c>
      <c r="J14" s="5">
        <f>I9/I14</f>
        <v>19.637200223089799</v>
      </c>
    </row>
    <row r="15" spans="1:10" x14ac:dyDescent="0.2">
      <c r="E15">
        <v>5000</v>
      </c>
      <c r="F15">
        <v>1</v>
      </c>
      <c r="G15" s="3">
        <v>758.351</v>
      </c>
      <c r="H15" s="3">
        <v>758.601</v>
      </c>
      <c r="I15" s="3">
        <f t="shared" si="0"/>
        <v>758.476</v>
      </c>
      <c r="J15" s="3">
        <v>1</v>
      </c>
    </row>
    <row r="16" spans="1:10" x14ac:dyDescent="0.2">
      <c r="E16">
        <v>5000</v>
      </c>
      <c r="F16">
        <v>2</v>
      </c>
      <c r="G16" s="3">
        <v>389.81400000000002</v>
      </c>
      <c r="H16" s="3">
        <v>389.76799999999997</v>
      </c>
      <c r="I16" s="3">
        <f t="shared" si="0"/>
        <v>389.791</v>
      </c>
      <c r="J16" s="3">
        <f>I15/I16</f>
        <v>1.9458530340618434</v>
      </c>
    </row>
    <row r="17" spans="5:10" x14ac:dyDescent="0.2">
      <c r="E17">
        <v>5000</v>
      </c>
      <c r="F17">
        <v>4</v>
      </c>
      <c r="G17" s="3">
        <v>193.89</v>
      </c>
      <c r="H17" s="3">
        <v>192.405</v>
      </c>
      <c r="I17" s="3">
        <f t="shared" si="0"/>
        <v>193.14749999999998</v>
      </c>
      <c r="J17" s="3">
        <f>I15/I17</f>
        <v>3.9269263127920375</v>
      </c>
    </row>
    <row r="18" spans="5:10" x14ac:dyDescent="0.2">
      <c r="E18">
        <v>5000</v>
      </c>
      <c r="F18">
        <v>8</v>
      </c>
      <c r="G18" s="3">
        <v>100.119</v>
      </c>
      <c r="H18" s="3">
        <v>99.784999999999997</v>
      </c>
      <c r="I18" s="3">
        <f t="shared" si="0"/>
        <v>99.951999999999998</v>
      </c>
      <c r="J18" s="3">
        <f>I15/I18</f>
        <v>7.5884024331679205</v>
      </c>
    </row>
    <row r="19" spans="5:10" x14ac:dyDescent="0.2">
      <c r="E19" s="7">
        <v>5000</v>
      </c>
      <c r="F19" s="7">
        <v>16</v>
      </c>
      <c r="G19" s="6">
        <v>51.052</v>
      </c>
      <c r="H19" s="6">
        <v>50.874000000000002</v>
      </c>
      <c r="I19" s="6">
        <f t="shared" si="0"/>
        <v>50.963000000000001</v>
      </c>
      <c r="J19" s="6">
        <f>I15/I19</f>
        <v>14.882875811863508</v>
      </c>
    </row>
    <row r="20" spans="5:10" ht="17" thickBot="1" x14ac:dyDescent="0.25">
      <c r="E20" s="12">
        <v>5000</v>
      </c>
      <c r="F20" s="12">
        <v>28</v>
      </c>
      <c r="G20" s="5">
        <v>29.161000000000001</v>
      </c>
      <c r="H20" s="5">
        <v>30.712</v>
      </c>
      <c r="I20" s="5">
        <f>AVERAGE(G20:H20)</f>
        <v>29.936500000000002</v>
      </c>
      <c r="J20" s="5">
        <f>I15/I20</f>
        <v>25.336161541930416</v>
      </c>
    </row>
    <row r="21" spans="5:10" x14ac:dyDescent="0.2">
      <c r="E21">
        <v>7000</v>
      </c>
      <c r="F21">
        <v>1</v>
      </c>
      <c r="G21" s="3">
        <v>2350.0300000000002</v>
      </c>
      <c r="H21" s="3">
        <v>2353.8200000000002</v>
      </c>
      <c r="I21" s="3">
        <f t="shared" si="0"/>
        <v>2351.9250000000002</v>
      </c>
      <c r="J21" s="3">
        <v>1</v>
      </c>
    </row>
    <row r="22" spans="5:10" x14ac:dyDescent="0.2">
      <c r="E22">
        <v>7000</v>
      </c>
      <c r="F22">
        <v>2</v>
      </c>
      <c r="G22" s="3">
        <v>1163.22</v>
      </c>
      <c r="H22" s="3">
        <v>1201.1500000000001</v>
      </c>
      <c r="I22" s="3">
        <f t="shared" si="0"/>
        <v>1182.1849999999999</v>
      </c>
      <c r="J22" s="3">
        <f>I21/I22</f>
        <v>1.9894728828398265</v>
      </c>
    </row>
    <row r="23" spans="5:10" x14ac:dyDescent="0.2">
      <c r="E23">
        <v>7000</v>
      </c>
      <c r="F23">
        <v>4</v>
      </c>
      <c r="G23" s="3">
        <v>587.65800000000002</v>
      </c>
      <c r="H23" s="6">
        <v>583.87800000000004</v>
      </c>
      <c r="I23" s="3">
        <f t="shared" si="0"/>
        <v>585.76800000000003</v>
      </c>
      <c r="J23" s="3">
        <f>I21/I23</f>
        <v>4.0151134920309746</v>
      </c>
    </row>
    <row r="24" spans="5:10" x14ac:dyDescent="0.2">
      <c r="E24">
        <v>7000</v>
      </c>
      <c r="F24">
        <v>8</v>
      </c>
      <c r="G24" s="3">
        <v>276.82100000000003</v>
      </c>
      <c r="H24" s="4">
        <v>276.90899999999999</v>
      </c>
      <c r="I24" s="3">
        <f t="shared" si="0"/>
        <v>276.86500000000001</v>
      </c>
      <c r="J24" s="3">
        <f>I21/I24</f>
        <v>8.4948440575731858</v>
      </c>
    </row>
    <row r="25" spans="5:10" x14ac:dyDescent="0.2">
      <c r="E25" s="7">
        <v>7000</v>
      </c>
      <c r="F25" s="7">
        <v>16</v>
      </c>
      <c r="G25" s="6">
        <v>141.61699999999999</v>
      </c>
      <c r="H25" s="6">
        <v>142.83600000000001</v>
      </c>
      <c r="I25" s="6">
        <f t="shared" si="0"/>
        <v>142.22649999999999</v>
      </c>
      <c r="J25" s="6">
        <f>I21/I25</f>
        <v>16.536475270079769</v>
      </c>
    </row>
    <row r="26" spans="5:10" ht="17" thickBot="1" x14ac:dyDescent="0.25">
      <c r="E26" s="12">
        <v>7000</v>
      </c>
      <c r="F26" s="12">
        <v>28</v>
      </c>
      <c r="G26" s="5">
        <v>83.039000000000001</v>
      </c>
      <c r="H26" s="5">
        <v>79.379000000000005</v>
      </c>
      <c r="I26" s="5">
        <f>AVERAGE(G26:H26)</f>
        <v>81.209000000000003</v>
      </c>
      <c r="J26" s="5">
        <f>I21/I26</f>
        <v>28.96138359048874</v>
      </c>
    </row>
    <row r="27" spans="5:10" x14ac:dyDescent="0.2">
      <c r="E27">
        <v>10000</v>
      </c>
      <c r="F27">
        <v>1</v>
      </c>
      <c r="G27" s="3">
        <v>6456.81</v>
      </c>
      <c r="H27" s="10">
        <v>6623.35</v>
      </c>
      <c r="I27" s="3">
        <f t="shared" si="0"/>
        <v>6540.08</v>
      </c>
      <c r="J27" s="3">
        <v>1</v>
      </c>
    </row>
    <row r="28" spans="5:10" x14ac:dyDescent="0.2">
      <c r="E28">
        <v>10000</v>
      </c>
      <c r="F28">
        <v>2</v>
      </c>
      <c r="G28" s="3">
        <v>3331.56</v>
      </c>
      <c r="H28" s="6">
        <v>3311.36</v>
      </c>
      <c r="I28" s="3">
        <f t="shared" si="0"/>
        <v>3321.46</v>
      </c>
      <c r="J28" s="3">
        <f>I27/I28</f>
        <v>1.9690377123313241</v>
      </c>
    </row>
    <row r="29" spans="5:10" x14ac:dyDescent="0.2">
      <c r="E29">
        <v>10000</v>
      </c>
      <c r="F29">
        <v>4</v>
      </c>
      <c r="G29" s="3">
        <v>1755.03</v>
      </c>
      <c r="H29" s="4">
        <v>1742.18</v>
      </c>
      <c r="I29" s="3">
        <f t="shared" si="0"/>
        <v>1748.605</v>
      </c>
      <c r="J29" s="3">
        <f>I27/I29</f>
        <v>3.7401700212455071</v>
      </c>
    </row>
    <row r="30" spans="5:10" x14ac:dyDescent="0.2">
      <c r="E30">
        <v>10000</v>
      </c>
      <c r="F30">
        <v>8</v>
      </c>
      <c r="G30" s="3">
        <v>832.16600000000005</v>
      </c>
      <c r="H30" s="4">
        <v>833.83799999999997</v>
      </c>
      <c r="I30" s="3">
        <f t="shared" si="0"/>
        <v>833.00199999999995</v>
      </c>
      <c r="J30" s="3">
        <f>I27/I30</f>
        <v>7.8512176441353088</v>
      </c>
    </row>
    <row r="31" spans="5:10" x14ac:dyDescent="0.2">
      <c r="E31">
        <v>10000</v>
      </c>
      <c r="F31" s="7">
        <v>16</v>
      </c>
      <c r="G31" s="3">
        <v>449.94299999999998</v>
      </c>
      <c r="H31" s="4">
        <v>452.40300000000002</v>
      </c>
      <c r="I31" s="3">
        <f t="shared" si="0"/>
        <v>451.173</v>
      </c>
      <c r="J31" s="3">
        <f>I27/I31</f>
        <v>14.495725586415853</v>
      </c>
    </row>
    <row r="32" spans="5:10" x14ac:dyDescent="0.2">
      <c r="E32">
        <v>10000</v>
      </c>
      <c r="F32" s="11">
        <v>28</v>
      </c>
      <c r="G32" s="6">
        <v>241.107</v>
      </c>
      <c r="H32" s="4">
        <v>308.45800000000003</v>
      </c>
      <c r="I32" s="3">
        <f>AVERAGE(G32:H32)</f>
        <v>274.78250000000003</v>
      </c>
      <c r="J32" s="3">
        <f>I27/I32</f>
        <v>23.800933465559122</v>
      </c>
    </row>
    <row r="33" spans="8:10" s="1" customFormat="1" x14ac:dyDescent="0.2"/>
    <row r="34" spans="8:10" x14ac:dyDescent="0.2">
      <c r="H34" s="2" t="s">
        <v>8</v>
      </c>
      <c r="I34">
        <v>1</v>
      </c>
      <c r="J34" s="3">
        <v>1</v>
      </c>
    </row>
    <row r="35" spans="8:10" x14ac:dyDescent="0.2">
      <c r="H35" s="2" t="s">
        <v>7</v>
      </c>
      <c r="I35">
        <v>2</v>
      </c>
      <c r="J35" s="3">
        <f>AVERAGE(J4,J10,J16,J22,J28)</f>
        <v>1.835904385010722</v>
      </c>
    </row>
    <row r="36" spans="8:10" x14ac:dyDescent="0.2">
      <c r="H36" s="2" t="s">
        <v>9</v>
      </c>
      <c r="I36">
        <v>4</v>
      </c>
      <c r="J36" s="3">
        <f>AVERAGE(J5,J11,J17,J23,J29)</f>
        <v>3.6528881698318578</v>
      </c>
    </row>
    <row r="37" spans="8:10" x14ac:dyDescent="0.2">
      <c r="H37" s="2" t="s">
        <v>10</v>
      </c>
      <c r="I37">
        <v>8</v>
      </c>
      <c r="J37" s="3">
        <f>AVERAGE(J6,J12,J18,J24,J30)</f>
        <v>7.2985109213404922</v>
      </c>
    </row>
    <row r="38" spans="8:10" x14ac:dyDescent="0.2">
      <c r="H38" s="2" t="s">
        <v>11</v>
      </c>
      <c r="I38" s="7">
        <v>16</v>
      </c>
      <c r="J38" s="3">
        <f>AVERAGE(J7,J13,J19,J25,J31)</f>
        <v>14.32315811781522</v>
      </c>
    </row>
    <row r="39" spans="8:10" x14ac:dyDescent="0.2">
      <c r="I39" s="11">
        <v>28</v>
      </c>
      <c r="J39" s="3">
        <f>AVERAGE(J8,J14,J20,J26,J32)</f>
        <v>24.070763449177814</v>
      </c>
    </row>
  </sheetData>
  <mergeCells count="2">
    <mergeCell ref="A1:C1"/>
    <mergeCell ref="E1:J1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Gibson</dc:creator>
  <cp:lastModifiedBy>Alex Gibson</cp:lastModifiedBy>
  <cp:lastPrinted>2019-02-12T06:56:12Z</cp:lastPrinted>
  <dcterms:created xsi:type="dcterms:W3CDTF">2019-02-08T20:11:40Z</dcterms:created>
  <dcterms:modified xsi:type="dcterms:W3CDTF">2019-03-09T16:35:03Z</dcterms:modified>
</cp:coreProperties>
</file>